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tso_forskningsradet_no/Documents/Documents/Grønn plattform/"/>
    </mc:Choice>
  </mc:AlternateContent>
  <xr:revisionPtr revIDLastSave="0" documentId="8_{2F34F5E5-379D-435B-A294-F9A02412F7CD}" xr6:coauthVersionLast="45" xr6:coauthVersionMax="45" xr10:uidLastSave="{00000000-0000-0000-0000-000000000000}"/>
  <bookViews>
    <workbookView xWindow="-28920" yWindow="-120" windowWidth="29040" windowHeight="15840" tabRatio="852" xr2:uid="{00000000-000D-0000-FFFF-FFFF00000000}"/>
  </bookViews>
  <sheets>
    <sheet name="Delprosjekter" sheetId="3" r:id="rId1"/>
    <sheet name="Partner1" sheetId="1" r:id="rId2"/>
    <sheet name="Partner2" sheetId="6" r:id="rId3"/>
    <sheet name="Partner3" sheetId="7" r:id="rId4"/>
    <sheet name="Partner4" sheetId="9" r:id="rId5"/>
    <sheet name="Partner5" sheetId="8" r:id="rId6"/>
    <sheet name="Partner6" sheetId="14" r:id="rId7"/>
    <sheet name="Partner7" sheetId="15" r:id="rId8"/>
    <sheet name="Partner8" sheetId="16" r:id="rId9"/>
    <sheet name="Partner9" sheetId="24" r:id="rId10"/>
    <sheet name="Partner10" sheetId="25" r:id="rId11"/>
    <sheet name="Partner11" sheetId="26" r:id="rId12"/>
    <sheet name="Partner12" sheetId="27" r:id="rId13"/>
    <sheet name="Bedriftsprosjekt" sheetId="10" r:id="rId14"/>
    <sheet name="Kompetanseprosjekt" sheetId="17" r:id="rId15"/>
    <sheet name="Agg. omsøkt beløp" sheetId="28" r:id="rId16"/>
    <sheet name="Underlagsdata" sheetId="18" r:id="rId17"/>
  </sheets>
  <externalReferences>
    <externalReference r:id="rId18"/>
  </externalReferences>
  <definedNames>
    <definedName name="Antall">'[1]Inndata '!$O$9:$O$22</definedName>
    <definedName name="Partner1">Partner1!$C$2</definedName>
    <definedName name="Partner10">Partner10!$C$2</definedName>
    <definedName name="Partner11">Partner11!$C$2</definedName>
    <definedName name="Partner12">Partner12!$C$2</definedName>
    <definedName name="Partner2">Partner2!$C$2</definedName>
    <definedName name="Partner3">Partner3!$C$2</definedName>
    <definedName name="Partner4">Partner4!$C$2</definedName>
    <definedName name="Partner5">Partner5!$C$2</definedName>
    <definedName name="Partner6">Partner6!$C$2</definedName>
    <definedName name="Partner7">Partner7!$C$2</definedName>
    <definedName name="Partner8">Partner8!$C$2</definedName>
    <definedName name="Partner9">Partner9!$C$2</definedName>
    <definedName name="_xlnm.Print_Area" localSheetId="13">Bedriftsprosjekt!$A$1:$N$49</definedName>
    <definedName name="_xlnm.Print_Area" localSheetId="0">Delprosjekter!$A$1:$E$15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8" l="1"/>
  <c r="C7" i="28"/>
  <c r="C6" i="28"/>
  <c r="C5" i="28"/>
  <c r="D76" i="10" l="1"/>
  <c r="K101" i="10" l="1"/>
  <c r="J101" i="10"/>
  <c r="I101" i="10"/>
  <c r="H101" i="10"/>
  <c r="G101" i="10"/>
  <c r="F101" i="10"/>
  <c r="E101" i="10"/>
  <c r="K100" i="10"/>
  <c r="J100" i="10"/>
  <c r="I100" i="10"/>
  <c r="H100" i="10"/>
  <c r="G100" i="10"/>
  <c r="F100" i="10"/>
  <c r="E100" i="10"/>
  <c r="K99" i="10"/>
  <c r="J99" i="10"/>
  <c r="J102" i="10" s="1"/>
  <c r="I99" i="10"/>
  <c r="I102" i="10" s="1"/>
  <c r="H99" i="10"/>
  <c r="H102" i="10" s="1"/>
  <c r="G99" i="10"/>
  <c r="F99" i="10"/>
  <c r="E99" i="10"/>
  <c r="D101" i="10"/>
  <c r="D100" i="10"/>
  <c r="D99" i="10"/>
  <c r="K96" i="10"/>
  <c r="J96" i="10"/>
  <c r="I96" i="10"/>
  <c r="H96" i="10"/>
  <c r="G96" i="10"/>
  <c r="F96" i="10"/>
  <c r="E96" i="10"/>
  <c r="K95" i="10"/>
  <c r="K97" i="10" s="1"/>
  <c r="J95" i="10"/>
  <c r="J97" i="10" s="1"/>
  <c r="I95" i="10"/>
  <c r="I97" i="10" s="1"/>
  <c r="H95" i="10"/>
  <c r="H97" i="10" s="1"/>
  <c r="G95" i="10"/>
  <c r="F95" i="10"/>
  <c r="E95" i="10"/>
  <c r="D96" i="10"/>
  <c r="D95" i="10"/>
  <c r="K35" i="10"/>
  <c r="J35" i="10"/>
  <c r="I35" i="10"/>
  <c r="H35" i="10"/>
  <c r="K34" i="10"/>
  <c r="J34" i="10"/>
  <c r="I34" i="10"/>
  <c r="H34" i="10"/>
  <c r="K28" i="10"/>
  <c r="J28" i="10"/>
  <c r="I28" i="10"/>
  <c r="H28" i="10"/>
  <c r="G28" i="10"/>
  <c r="F28" i="10"/>
  <c r="E28" i="10"/>
  <c r="D28" i="10"/>
  <c r="K27" i="10"/>
  <c r="J27" i="10"/>
  <c r="I27" i="10"/>
  <c r="H27" i="10"/>
  <c r="G27" i="10"/>
  <c r="F27" i="10"/>
  <c r="E27" i="10"/>
  <c r="D27" i="10"/>
  <c r="K26" i="10"/>
  <c r="J26" i="10"/>
  <c r="I26" i="10"/>
  <c r="H26" i="10"/>
  <c r="G26" i="10"/>
  <c r="F26" i="10"/>
  <c r="E26" i="10"/>
  <c r="D26" i="10"/>
  <c r="K25" i="10"/>
  <c r="J25" i="10"/>
  <c r="I25" i="10"/>
  <c r="H25" i="10"/>
  <c r="G25" i="10"/>
  <c r="F25" i="10"/>
  <c r="E25" i="10"/>
  <c r="D25" i="10"/>
  <c r="F50" i="6"/>
  <c r="F49" i="6"/>
  <c r="E49" i="6"/>
  <c r="K48" i="6"/>
  <c r="J48" i="6"/>
  <c r="I48" i="6"/>
  <c r="H48" i="6"/>
  <c r="G48" i="6"/>
  <c r="F48" i="6"/>
  <c r="E48" i="6"/>
  <c r="K47" i="6"/>
  <c r="J47" i="6"/>
  <c r="I47" i="6"/>
  <c r="H47" i="6"/>
  <c r="G49" i="7"/>
  <c r="F49" i="7"/>
  <c r="K48" i="7"/>
  <c r="J48" i="7"/>
  <c r="I48" i="7"/>
  <c r="H48" i="7"/>
  <c r="G48" i="7"/>
  <c r="F48" i="7"/>
  <c r="E48" i="7"/>
  <c r="K47" i="7"/>
  <c r="J47" i="7"/>
  <c r="I47" i="7"/>
  <c r="H47" i="7"/>
  <c r="G47" i="7"/>
  <c r="F47" i="7"/>
  <c r="E47" i="7"/>
  <c r="I50" i="9"/>
  <c r="K49" i="9"/>
  <c r="J49" i="9"/>
  <c r="K48" i="9"/>
  <c r="J48" i="9"/>
  <c r="I48" i="9"/>
  <c r="H48" i="9"/>
  <c r="G48" i="9"/>
  <c r="F48" i="9"/>
  <c r="E48" i="9"/>
  <c r="K47" i="9"/>
  <c r="J47" i="9"/>
  <c r="I47" i="9"/>
  <c r="H47" i="9"/>
  <c r="G47" i="9"/>
  <c r="F47" i="9"/>
  <c r="E47" i="9"/>
  <c r="H50" i="8"/>
  <c r="F49" i="8"/>
  <c r="K48" i="8"/>
  <c r="J48" i="8"/>
  <c r="I48" i="8"/>
  <c r="H48" i="8"/>
  <c r="G48" i="8"/>
  <c r="F48" i="8"/>
  <c r="E48" i="8"/>
  <c r="K47" i="8"/>
  <c r="J47" i="8"/>
  <c r="I47" i="8"/>
  <c r="H47" i="8"/>
  <c r="G47" i="8"/>
  <c r="F47" i="8"/>
  <c r="E47" i="8"/>
  <c r="F50" i="14"/>
  <c r="K49" i="14"/>
  <c r="J49" i="14"/>
  <c r="K48" i="14"/>
  <c r="J48" i="14"/>
  <c r="I48" i="14"/>
  <c r="H48" i="14"/>
  <c r="G48" i="14"/>
  <c r="F48" i="14"/>
  <c r="E48" i="14"/>
  <c r="K47" i="14"/>
  <c r="J47" i="14"/>
  <c r="I47" i="14"/>
  <c r="H47" i="14"/>
  <c r="G47" i="14"/>
  <c r="F47" i="14"/>
  <c r="E47" i="14"/>
  <c r="E50" i="15"/>
  <c r="G49" i="15"/>
  <c r="F49" i="15"/>
  <c r="K48" i="15"/>
  <c r="J48" i="15"/>
  <c r="I48" i="15"/>
  <c r="H48" i="15"/>
  <c r="G48" i="15"/>
  <c r="F48" i="15"/>
  <c r="E48" i="15"/>
  <c r="K47" i="15"/>
  <c r="J47" i="15"/>
  <c r="I47" i="15"/>
  <c r="H47" i="15"/>
  <c r="G47" i="15"/>
  <c r="F47" i="15"/>
  <c r="E47" i="15"/>
  <c r="K48" i="16"/>
  <c r="J48" i="16"/>
  <c r="I48" i="16"/>
  <c r="H48" i="16"/>
  <c r="G48" i="16"/>
  <c r="F48" i="16"/>
  <c r="E48" i="16"/>
  <c r="K47" i="16"/>
  <c r="J47" i="16"/>
  <c r="I47" i="16"/>
  <c r="H47" i="16"/>
  <c r="G47" i="16"/>
  <c r="F47" i="16"/>
  <c r="E47" i="16"/>
  <c r="I50" i="24"/>
  <c r="G49" i="24"/>
  <c r="F49" i="24"/>
  <c r="K48" i="24"/>
  <c r="J48" i="24"/>
  <c r="I48" i="24"/>
  <c r="H48" i="24"/>
  <c r="G48" i="24"/>
  <c r="F48" i="24"/>
  <c r="E48" i="24"/>
  <c r="K47" i="24"/>
  <c r="J47" i="24"/>
  <c r="I47" i="24"/>
  <c r="H47" i="24"/>
  <c r="G47" i="24"/>
  <c r="F47" i="24"/>
  <c r="E47" i="24"/>
  <c r="H50" i="25"/>
  <c r="K49" i="25"/>
  <c r="J49" i="25"/>
  <c r="K48" i="25"/>
  <c r="J48" i="25"/>
  <c r="I48" i="25"/>
  <c r="H48" i="25"/>
  <c r="G48" i="25"/>
  <c r="F48" i="25"/>
  <c r="E48" i="25"/>
  <c r="K47" i="25"/>
  <c r="J47" i="25"/>
  <c r="I47" i="25"/>
  <c r="H47" i="25"/>
  <c r="G47" i="25"/>
  <c r="F47" i="25"/>
  <c r="E47" i="25"/>
  <c r="G49" i="26"/>
  <c r="F49" i="26"/>
  <c r="K48" i="26"/>
  <c r="J48" i="26"/>
  <c r="I48" i="26"/>
  <c r="H48" i="26"/>
  <c r="G48" i="26"/>
  <c r="F48" i="26"/>
  <c r="E48" i="26"/>
  <c r="K47" i="26"/>
  <c r="J47" i="26"/>
  <c r="I47" i="26"/>
  <c r="H47" i="26"/>
  <c r="G47" i="26"/>
  <c r="F47" i="26"/>
  <c r="E47" i="26"/>
  <c r="F50" i="27"/>
  <c r="K49" i="27"/>
  <c r="J49" i="27"/>
  <c r="K48" i="27"/>
  <c r="J48" i="27"/>
  <c r="I48" i="27"/>
  <c r="H48" i="27"/>
  <c r="G48" i="27"/>
  <c r="F48" i="27"/>
  <c r="E48" i="27"/>
  <c r="K47" i="27"/>
  <c r="J47" i="27"/>
  <c r="I47" i="27"/>
  <c r="H47" i="27"/>
  <c r="J50" i="1"/>
  <c r="K49" i="1"/>
  <c r="K48" i="1"/>
  <c r="J48" i="1"/>
  <c r="I48" i="1"/>
  <c r="H48" i="1"/>
  <c r="H105" i="10" s="1"/>
  <c r="G48" i="1"/>
  <c r="F48" i="1"/>
  <c r="E48" i="1"/>
  <c r="K47" i="1"/>
  <c r="J47" i="1"/>
  <c r="I47" i="1"/>
  <c r="H47" i="1"/>
  <c r="G47" i="1"/>
  <c r="F47" i="1"/>
  <c r="E47" i="1"/>
  <c r="B50" i="6"/>
  <c r="D50" i="6" s="1"/>
  <c r="B49" i="6"/>
  <c r="D49" i="6" s="1"/>
  <c r="B48" i="6"/>
  <c r="D48" i="6" s="1"/>
  <c r="B50" i="7"/>
  <c r="D50" i="7" s="1"/>
  <c r="B49" i="7"/>
  <c r="D49" i="7" s="1"/>
  <c r="B48" i="7"/>
  <c r="D48" i="7" s="1"/>
  <c r="B50" i="9"/>
  <c r="D50" i="9" s="1"/>
  <c r="B49" i="9"/>
  <c r="D49" i="9" s="1"/>
  <c r="B48" i="9"/>
  <c r="D48" i="9" s="1"/>
  <c r="L48" i="9" s="1"/>
  <c r="B50" i="8"/>
  <c r="D50" i="8" s="1"/>
  <c r="B49" i="8"/>
  <c r="D49" i="8" s="1"/>
  <c r="B48" i="8"/>
  <c r="D48" i="8" s="1"/>
  <c r="B50" i="14"/>
  <c r="D50" i="14" s="1"/>
  <c r="B49" i="14"/>
  <c r="D49" i="14" s="1"/>
  <c r="B48" i="14"/>
  <c r="D48" i="14" s="1"/>
  <c r="L48" i="14" s="1"/>
  <c r="B50" i="15"/>
  <c r="D50" i="15" s="1"/>
  <c r="B49" i="15"/>
  <c r="D49" i="15" s="1"/>
  <c r="B48" i="15"/>
  <c r="D48" i="15" s="1"/>
  <c r="L48" i="15" s="1"/>
  <c r="B50" i="16"/>
  <c r="D50" i="16" s="1"/>
  <c r="B49" i="16"/>
  <c r="D49" i="16" s="1"/>
  <c r="B48" i="16"/>
  <c r="D48" i="16" s="1"/>
  <c r="B50" i="24"/>
  <c r="D50" i="24" s="1"/>
  <c r="B49" i="24"/>
  <c r="D49" i="24" s="1"/>
  <c r="B48" i="24"/>
  <c r="D48" i="24" s="1"/>
  <c r="B50" i="25"/>
  <c r="D50" i="25" s="1"/>
  <c r="B49" i="25"/>
  <c r="D49" i="25" s="1"/>
  <c r="B48" i="25"/>
  <c r="D48" i="25" s="1"/>
  <c r="B50" i="26"/>
  <c r="D50" i="26" s="1"/>
  <c r="B49" i="26"/>
  <c r="D49" i="26" s="1"/>
  <c r="B48" i="26"/>
  <c r="D48" i="26" s="1"/>
  <c r="B50" i="27"/>
  <c r="D50" i="27" s="1"/>
  <c r="B49" i="27"/>
  <c r="D49" i="27" s="1"/>
  <c r="B48" i="27"/>
  <c r="D48" i="27" s="1"/>
  <c r="B50" i="1"/>
  <c r="D50" i="1" s="1"/>
  <c r="B49" i="1"/>
  <c r="D49" i="1" s="1"/>
  <c r="B48" i="1"/>
  <c r="D48" i="1" s="1"/>
  <c r="B47" i="6"/>
  <c r="B47" i="7"/>
  <c r="B47" i="9"/>
  <c r="B47" i="8"/>
  <c r="B47" i="14"/>
  <c r="B47" i="15"/>
  <c r="B47" i="16"/>
  <c r="B47" i="24"/>
  <c r="B47" i="25"/>
  <c r="B47" i="26"/>
  <c r="B47" i="27"/>
  <c r="B47" i="1"/>
  <c r="K52" i="6"/>
  <c r="J52" i="6"/>
  <c r="I52" i="6"/>
  <c r="H52" i="6"/>
  <c r="G52" i="6"/>
  <c r="F52" i="6"/>
  <c r="E52" i="6"/>
  <c r="D52" i="6"/>
  <c r="K52" i="7"/>
  <c r="J52" i="7"/>
  <c r="I52" i="7"/>
  <c r="H52" i="7"/>
  <c r="G52" i="7"/>
  <c r="F52" i="7"/>
  <c r="E52" i="7"/>
  <c r="D52" i="7"/>
  <c r="K52" i="9"/>
  <c r="J52" i="9"/>
  <c r="I52" i="9"/>
  <c r="H52" i="9"/>
  <c r="G52" i="9"/>
  <c r="F52" i="9"/>
  <c r="E52" i="9"/>
  <c r="D52" i="9"/>
  <c r="K52" i="8"/>
  <c r="J52" i="8"/>
  <c r="I52" i="8"/>
  <c r="H52" i="8"/>
  <c r="G52" i="8"/>
  <c r="F52" i="8"/>
  <c r="E52" i="8"/>
  <c r="D52" i="8"/>
  <c r="K52" i="14"/>
  <c r="J52" i="14"/>
  <c r="I52" i="14"/>
  <c r="H52" i="14"/>
  <c r="G52" i="14"/>
  <c r="F52" i="14"/>
  <c r="E52" i="14"/>
  <c r="D52" i="14"/>
  <c r="K52" i="15"/>
  <c r="J52" i="15"/>
  <c r="I52" i="15"/>
  <c r="H52" i="15"/>
  <c r="G52" i="15"/>
  <c r="F52" i="15"/>
  <c r="E52" i="15"/>
  <c r="D52" i="15"/>
  <c r="K52" i="16"/>
  <c r="J52" i="16"/>
  <c r="I52" i="16"/>
  <c r="H52" i="16"/>
  <c r="G52" i="16"/>
  <c r="F52" i="16"/>
  <c r="E52" i="16"/>
  <c r="D52" i="16"/>
  <c r="K52" i="24"/>
  <c r="J52" i="24"/>
  <c r="I52" i="24"/>
  <c r="H52" i="24"/>
  <c r="G52" i="24"/>
  <c r="F52" i="24"/>
  <c r="E52" i="24"/>
  <c r="D52" i="24"/>
  <c r="K52" i="25"/>
  <c r="J52" i="25"/>
  <c r="I52" i="25"/>
  <c r="H52" i="25"/>
  <c r="G52" i="25"/>
  <c r="F52" i="25"/>
  <c r="E52" i="25"/>
  <c r="D52" i="25"/>
  <c r="K52" i="26"/>
  <c r="J52" i="26"/>
  <c r="I52" i="26"/>
  <c r="H52" i="26"/>
  <c r="G52" i="26"/>
  <c r="F52" i="26"/>
  <c r="E52" i="26"/>
  <c r="D52" i="26"/>
  <c r="L52" i="26" s="1"/>
  <c r="K52" i="27"/>
  <c r="J52" i="27"/>
  <c r="I52" i="27"/>
  <c r="H52" i="27"/>
  <c r="G52" i="27"/>
  <c r="F52" i="27"/>
  <c r="E52" i="27"/>
  <c r="D52" i="27"/>
  <c r="K52" i="1"/>
  <c r="J52" i="1"/>
  <c r="I52" i="1"/>
  <c r="H52" i="1"/>
  <c r="G52" i="1"/>
  <c r="G35" i="10" s="1"/>
  <c r="F52" i="1"/>
  <c r="F35" i="10" s="1"/>
  <c r="E52" i="1"/>
  <c r="E35" i="10" s="1"/>
  <c r="D52" i="1"/>
  <c r="K51" i="6"/>
  <c r="J51" i="6"/>
  <c r="I51" i="6"/>
  <c r="H51" i="6"/>
  <c r="G51" i="6"/>
  <c r="F51" i="6"/>
  <c r="E51" i="6"/>
  <c r="K51" i="7"/>
  <c r="J51" i="7"/>
  <c r="I51" i="7"/>
  <c r="H51" i="7"/>
  <c r="G51" i="7"/>
  <c r="F51" i="7"/>
  <c r="E51" i="7"/>
  <c r="K51" i="9"/>
  <c r="J51" i="9"/>
  <c r="I51" i="9"/>
  <c r="H51" i="9"/>
  <c r="G51" i="9"/>
  <c r="F51" i="9"/>
  <c r="E51" i="9"/>
  <c r="K51" i="8"/>
  <c r="J51" i="8"/>
  <c r="I51" i="8"/>
  <c r="H51" i="8"/>
  <c r="G51" i="8"/>
  <c r="F51" i="8"/>
  <c r="E51" i="8"/>
  <c r="K51" i="14"/>
  <c r="J51" i="14"/>
  <c r="I51" i="14"/>
  <c r="H51" i="14"/>
  <c r="G51" i="14"/>
  <c r="F51" i="14"/>
  <c r="E51" i="14"/>
  <c r="K51" i="15"/>
  <c r="J51" i="15"/>
  <c r="I51" i="15"/>
  <c r="H51" i="15"/>
  <c r="G51" i="15"/>
  <c r="F51" i="15"/>
  <c r="E51" i="15"/>
  <c r="K51" i="16"/>
  <c r="J51" i="16"/>
  <c r="I51" i="16"/>
  <c r="H51" i="16"/>
  <c r="G51" i="16"/>
  <c r="F51" i="16"/>
  <c r="E51" i="16"/>
  <c r="K51" i="24"/>
  <c r="J51" i="24"/>
  <c r="I51" i="24"/>
  <c r="H51" i="24"/>
  <c r="G51" i="24"/>
  <c r="F51" i="24"/>
  <c r="E51" i="24"/>
  <c r="K51" i="25"/>
  <c r="J51" i="25"/>
  <c r="I51" i="25"/>
  <c r="H51" i="25"/>
  <c r="G51" i="25"/>
  <c r="F51" i="25"/>
  <c r="E51" i="25"/>
  <c r="K51" i="26"/>
  <c r="J51" i="26"/>
  <c r="I51" i="26"/>
  <c r="H51" i="26"/>
  <c r="G51" i="26"/>
  <c r="F51" i="26"/>
  <c r="E51" i="26"/>
  <c r="K51" i="27"/>
  <c r="J51" i="27"/>
  <c r="I51" i="27"/>
  <c r="H51" i="27"/>
  <c r="G51" i="27"/>
  <c r="F51" i="27"/>
  <c r="E51" i="27"/>
  <c r="K51" i="1"/>
  <c r="J51" i="1"/>
  <c r="I51" i="1"/>
  <c r="H51" i="1"/>
  <c r="G51" i="1"/>
  <c r="F51" i="1"/>
  <c r="E51" i="1"/>
  <c r="D51" i="6"/>
  <c r="D51" i="7"/>
  <c r="D51" i="9"/>
  <c r="D51" i="8"/>
  <c r="D51" i="14"/>
  <c r="D51" i="15"/>
  <c r="D51" i="16"/>
  <c r="D51" i="24"/>
  <c r="D51" i="25"/>
  <c r="D51" i="26"/>
  <c r="D51" i="27"/>
  <c r="D51" i="1"/>
  <c r="K86" i="10"/>
  <c r="J86" i="10"/>
  <c r="I86" i="10"/>
  <c r="H86" i="10"/>
  <c r="G86" i="10"/>
  <c r="F86" i="10"/>
  <c r="E86" i="10"/>
  <c r="D86" i="10"/>
  <c r="K85" i="10"/>
  <c r="J85" i="10"/>
  <c r="I85" i="10"/>
  <c r="H85" i="10"/>
  <c r="G85" i="10"/>
  <c r="F85" i="10"/>
  <c r="E85" i="10"/>
  <c r="D85" i="10"/>
  <c r="K83" i="10"/>
  <c r="J83" i="10"/>
  <c r="I83" i="10"/>
  <c r="H83" i="10"/>
  <c r="G83" i="10"/>
  <c r="F83" i="10"/>
  <c r="E83" i="10"/>
  <c r="D83" i="10"/>
  <c r="K82" i="10"/>
  <c r="J82" i="10"/>
  <c r="I82" i="10"/>
  <c r="H82" i="10"/>
  <c r="G82" i="10"/>
  <c r="F82" i="10"/>
  <c r="E82" i="10"/>
  <c r="D82" i="10"/>
  <c r="K80" i="10"/>
  <c r="J80" i="10"/>
  <c r="I80" i="10"/>
  <c r="H80" i="10"/>
  <c r="G80" i="10"/>
  <c r="F80" i="10"/>
  <c r="E80" i="10"/>
  <c r="D80" i="10"/>
  <c r="K79" i="10"/>
  <c r="J79" i="10"/>
  <c r="I79" i="10"/>
  <c r="H79" i="10"/>
  <c r="G79" i="10"/>
  <c r="F79" i="10"/>
  <c r="E79" i="10"/>
  <c r="D79" i="10"/>
  <c r="K77" i="10"/>
  <c r="J77" i="10"/>
  <c r="I77" i="10"/>
  <c r="H77" i="10"/>
  <c r="G77" i="10"/>
  <c r="F77" i="10"/>
  <c r="E77" i="10"/>
  <c r="D77" i="10"/>
  <c r="K76" i="10"/>
  <c r="J76" i="10"/>
  <c r="I76" i="10"/>
  <c r="H76" i="10"/>
  <c r="G76" i="10"/>
  <c r="F76" i="10"/>
  <c r="E76" i="10"/>
  <c r="K74" i="10"/>
  <c r="J74" i="10"/>
  <c r="I74" i="10"/>
  <c r="H74" i="10"/>
  <c r="G74" i="10"/>
  <c r="F74" i="10"/>
  <c r="E74" i="10"/>
  <c r="D74" i="10"/>
  <c r="K73" i="10"/>
  <c r="J73" i="10"/>
  <c r="I73" i="10"/>
  <c r="H73" i="10"/>
  <c r="G73" i="10"/>
  <c r="F73" i="10"/>
  <c r="E73" i="10"/>
  <c r="D73" i="10"/>
  <c r="K71" i="10"/>
  <c r="J71" i="10"/>
  <c r="I71" i="10"/>
  <c r="H71" i="10"/>
  <c r="G71" i="10"/>
  <c r="F71" i="10"/>
  <c r="E71" i="10"/>
  <c r="D71" i="10"/>
  <c r="K70" i="10"/>
  <c r="J70" i="10"/>
  <c r="I70" i="10"/>
  <c r="H70" i="10"/>
  <c r="G70" i="10"/>
  <c r="F70" i="10"/>
  <c r="E70" i="10"/>
  <c r="D70" i="10"/>
  <c r="K68" i="10"/>
  <c r="J68" i="10"/>
  <c r="I68" i="10"/>
  <c r="H68" i="10"/>
  <c r="G68" i="10"/>
  <c r="F68" i="10"/>
  <c r="E68" i="10"/>
  <c r="D68" i="10"/>
  <c r="K67" i="10"/>
  <c r="J67" i="10"/>
  <c r="I67" i="10"/>
  <c r="H67" i="10"/>
  <c r="G67" i="10"/>
  <c r="F67" i="10"/>
  <c r="E67" i="10"/>
  <c r="D67" i="10"/>
  <c r="K65" i="10"/>
  <c r="J65" i="10"/>
  <c r="I65" i="10"/>
  <c r="H65" i="10"/>
  <c r="G65" i="10"/>
  <c r="F65" i="10"/>
  <c r="E65" i="10"/>
  <c r="D65" i="10"/>
  <c r="K64" i="10"/>
  <c r="J64" i="10"/>
  <c r="I64" i="10"/>
  <c r="H64" i="10"/>
  <c r="G64" i="10"/>
  <c r="F64" i="10"/>
  <c r="E64" i="10"/>
  <c r="D64" i="10"/>
  <c r="K62" i="10"/>
  <c r="J62" i="10"/>
  <c r="I62" i="10"/>
  <c r="H62" i="10"/>
  <c r="G62" i="10"/>
  <c r="F62" i="10"/>
  <c r="E62" i="10"/>
  <c r="D62" i="10"/>
  <c r="K61" i="10"/>
  <c r="J61" i="10"/>
  <c r="I61" i="10"/>
  <c r="H61" i="10"/>
  <c r="G61" i="10"/>
  <c r="F61" i="10"/>
  <c r="E61" i="10"/>
  <c r="D61" i="10"/>
  <c r="K59" i="10"/>
  <c r="J59" i="10"/>
  <c r="I59" i="10"/>
  <c r="H59" i="10"/>
  <c r="G59" i="10"/>
  <c r="F59" i="10"/>
  <c r="E59" i="10"/>
  <c r="D59" i="10"/>
  <c r="K58" i="10"/>
  <c r="J58" i="10"/>
  <c r="I58" i="10"/>
  <c r="H58" i="10"/>
  <c r="G58" i="10"/>
  <c r="F58" i="10"/>
  <c r="E58" i="10"/>
  <c r="D58" i="10"/>
  <c r="K56" i="10"/>
  <c r="J56" i="10"/>
  <c r="I56" i="10"/>
  <c r="H56" i="10"/>
  <c r="G56" i="10"/>
  <c r="F56" i="10"/>
  <c r="E56" i="10"/>
  <c r="D56" i="10"/>
  <c r="K55" i="10"/>
  <c r="J55" i="10"/>
  <c r="I55" i="10"/>
  <c r="H55" i="10"/>
  <c r="G55" i="10"/>
  <c r="F55" i="10"/>
  <c r="E55" i="10"/>
  <c r="D55" i="10"/>
  <c r="K53" i="10"/>
  <c r="J53" i="10"/>
  <c r="I53" i="10"/>
  <c r="H53" i="10"/>
  <c r="G53" i="10"/>
  <c r="F53" i="10"/>
  <c r="E53" i="10"/>
  <c r="D53" i="10"/>
  <c r="K52" i="10"/>
  <c r="J52" i="10"/>
  <c r="I52" i="10"/>
  <c r="H52" i="10"/>
  <c r="G52" i="10"/>
  <c r="F52" i="10"/>
  <c r="E52" i="10"/>
  <c r="D52" i="10"/>
  <c r="K102" i="10" l="1"/>
  <c r="K50" i="1"/>
  <c r="G50" i="27"/>
  <c r="H50" i="26"/>
  <c r="I50" i="25"/>
  <c r="J50" i="24"/>
  <c r="E50" i="16"/>
  <c r="F50" i="15"/>
  <c r="G50" i="14"/>
  <c r="I50" i="8"/>
  <c r="J50" i="9"/>
  <c r="K50" i="7"/>
  <c r="G50" i="6"/>
  <c r="J50" i="7"/>
  <c r="H50" i="27"/>
  <c r="I50" i="26"/>
  <c r="J50" i="25"/>
  <c r="K50" i="24"/>
  <c r="F50" i="16"/>
  <c r="G50" i="15"/>
  <c r="H50" i="14"/>
  <c r="J50" i="8"/>
  <c r="K50" i="9"/>
  <c r="H50" i="6"/>
  <c r="E50" i="1"/>
  <c r="E106" i="10" s="1"/>
  <c r="I50" i="27"/>
  <c r="J50" i="26"/>
  <c r="K50" i="25"/>
  <c r="G50" i="16"/>
  <c r="H50" i="15"/>
  <c r="I50" i="14"/>
  <c r="K50" i="8"/>
  <c r="E50" i="7"/>
  <c r="L50" i="7" s="1"/>
  <c r="I50" i="6"/>
  <c r="F50" i="1"/>
  <c r="J50" i="27"/>
  <c r="K50" i="26"/>
  <c r="E50" i="24"/>
  <c r="H50" i="16"/>
  <c r="I50" i="15"/>
  <c r="J50" i="14"/>
  <c r="J36" i="10" s="1"/>
  <c r="E50" i="9"/>
  <c r="F50" i="7"/>
  <c r="J50" i="6"/>
  <c r="G50" i="26"/>
  <c r="G50" i="1"/>
  <c r="K50" i="27"/>
  <c r="E50" i="25"/>
  <c r="F50" i="24"/>
  <c r="I50" i="16"/>
  <c r="J50" i="15"/>
  <c r="K50" i="14"/>
  <c r="E50" i="8"/>
  <c r="F50" i="9"/>
  <c r="L50" i="9" s="1"/>
  <c r="G50" i="7"/>
  <c r="K50" i="6"/>
  <c r="K106" i="10" s="1"/>
  <c r="H50" i="1"/>
  <c r="E50" i="26"/>
  <c r="F50" i="25"/>
  <c r="G50" i="24"/>
  <c r="J50" i="16"/>
  <c r="K50" i="15"/>
  <c r="F50" i="8"/>
  <c r="G50" i="9"/>
  <c r="G106" i="10" s="1"/>
  <c r="H50" i="7"/>
  <c r="I50" i="1"/>
  <c r="E50" i="27"/>
  <c r="F50" i="26"/>
  <c r="G50" i="25"/>
  <c r="H50" i="24"/>
  <c r="L50" i="24" s="1"/>
  <c r="K50" i="16"/>
  <c r="E50" i="14"/>
  <c r="G50" i="8"/>
  <c r="H50" i="9"/>
  <c r="I50" i="7"/>
  <c r="E50" i="6"/>
  <c r="G49" i="8"/>
  <c r="E49" i="1"/>
  <c r="L49" i="1" s="1"/>
  <c r="H49" i="26"/>
  <c r="H49" i="24"/>
  <c r="H49" i="15"/>
  <c r="H49" i="8"/>
  <c r="H49" i="7"/>
  <c r="H37" i="10" s="1"/>
  <c r="G49" i="6"/>
  <c r="L49" i="6" s="1"/>
  <c r="J49" i="16"/>
  <c r="L49" i="15"/>
  <c r="F49" i="1"/>
  <c r="E49" i="27"/>
  <c r="L49" i="27" s="1"/>
  <c r="I49" i="26"/>
  <c r="E49" i="25"/>
  <c r="I49" i="24"/>
  <c r="E49" i="16"/>
  <c r="I49" i="15"/>
  <c r="E49" i="14"/>
  <c r="L49" i="14" s="1"/>
  <c r="I49" i="8"/>
  <c r="E49" i="9"/>
  <c r="I49" i="7"/>
  <c r="H49" i="6"/>
  <c r="G49" i="1"/>
  <c r="F49" i="27"/>
  <c r="J49" i="26"/>
  <c r="F49" i="25"/>
  <c r="L49" i="25" s="1"/>
  <c r="J49" i="24"/>
  <c r="F49" i="16"/>
  <c r="J49" i="15"/>
  <c r="F49" i="14"/>
  <c r="J49" i="8"/>
  <c r="F49" i="9"/>
  <c r="L49" i="9" s="1"/>
  <c r="J49" i="7"/>
  <c r="I49" i="6"/>
  <c r="H49" i="1"/>
  <c r="G49" i="27"/>
  <c r="K49" i="26"/>
  <c r="G49" i="25"/>
  <c r="K49" i="24"/>
  <c r="G49" i="16"/>
  <c r="K49" i="15"/>
  <c r="G49" i="14"/>
  <c r="G37" i="10" s="1"/>
  <c r="K49" i="8"/>
  <c r="G49" i="9"/>
  <c r="K49" i="7"/>
  <c r="J49" i="6"/>
  <c r="K49" i="16"/>
  <c r="I49" i="1"/>
  <c r="I37" i="10" s="1"/>
  <c r="H49" i="27"/>
  <c r="H49" i="25"/>
  <c r="H49" i="16"/>
  <c r="H49" i="14"/>
  <c r="H49" i="9"/>
  <c r="K49" i="6"/>
  <c r="J49" i="1"/>
  <c r="J37" i="10" s="1"/>
  <c r="I49" i="27"/>
  <c r="E49" i="26"/>
  <c r="I49" i="25"/>
  <c r="E49" i="24"/>
  <c r="I49" i="16"/>
  <c r="E49" i="15"/>
  <c r="I49" i="14"/>
  <c r="E49" i="8"/>
  <c r="L49" i="8" s="1"/>
  <c r="I49" i="9"/>
  <c r="E49" i="7"/>
  <c r="L49" i="7" s="1"/>
  <c r="L48" i="6"/>
  <c r="L48" i="27"/>
  <c r="L50" i="27"/>
  <c r="L48" i="26"/>
  <c r="L49" i="26"/>
  <c r="L50" i="26"/>
  <c r="L48" i="25"/>
  <c r="F106" i="10"/>
  <c r="L48" i="24"/>
  <c r="E105" i="10"/>
  <c r="F105" i="10"/>
  <c r="K105" i="10"/>
  <c r="L48" i="16"/>
  <c r="L50" i="15"/>
  <c r="F34" i="10"/>
  <c r="J105" i="10"/>
  <c r="I105" i="10"/>
  <c r="L48" i="8"/>
  <c r="L50" i="8"/>
  <c r="D34" i="10"/>
  <c r="G105" i="10"/>
  <c r="I106" i="10"/>
  <c r="L52" i="7"/>
  <c r="D35" i="10"/>
  <c r="L48" i="7"/>
  <c r="F97" i="10"/>
  <c r="D102" i="10"/>
  <c r="E34" i="10"/>
  <c r="D105" i="10"/>
  <c r="D37" i="10"/>
  <c r="L95" i="10"/>
  <c r="L96" i="10"/>
  <c r="L99" i="10"/>
  <c r="G34" i="10"/>
  <c r="D106" i="10"/>
  <c r="G97" i="10"/>
  <c r="E102" i="10"/>
  <c r="L100" i="10"/>
  <c r="F102" i="10"/>
  <c r="L101" i="10"/>
  <c r="D97" i="10"/>
  <c r="G102" i="10"/>
  <c r="E97" i="10"/>
  <c r="H36" i="10"/>
  <c r="L50" i="14"/>
  <c r="L49" i="24"/>
  <c r="H33" i="10"/>
  <c r="L50" i="16"/>
  <c r="L49" i="16"/>
  <c r="J33" i="10"/>
  <c r="K33" i="10"/>
  <c r="F36" i="10"/>
  <c r="F37" i="10"/>
  <c r="I36" i="10"/>
  <c r="I33" i="10"/>
  <c r="K37" i="10"/>
  <c r="D36" i="10"/>
  <c r="L48" i="1"/>
  <c r="D47" i="8"/>
  <c r="D47" i="27"/>
  <c r="L52" i="1"/>
  <c r="L52" i="24"/>
  <c r="L52" i="15"/>
  <c r="L52" i="8"/>
  <c r="L51" i="1"/>
  <c r="L51" i="24"/>
  <c r="L51" i="8"/>
  <c r="L51" i="26"/>
  <c r="L51" i="25"/>
  <c r="L51" i="15"/>
  <c r="L51" i="14"/>
  <c r="L51" i="7"/>
  <c r="L51" i="6"/>
  <c r="L52" i="27"/>
  <c r="L52" i="16"/>
  <c r="L52" i="9"/>
  <c r="L52" i="25"/>
  <c r="L52" i="14"/>
  <c r="L52" i="6"/>
  <c r="L51" i="27"/>
  <c r="L51" i="16"/>
  <c r="L51" i="9"/>
  <c r="K42" i="6"/>
  <c r="J42" i="6"/>
  <c r="I42" i="6"/>
  <c r="H42" i="6"/>
  <c r="G42" i="6"/>
  <c r="F42" i="6"/>
  <c r="E42" i="6"/>
  <c r="K42" i="7"/>
  <c r="J42" i="7"/>
  <c r="I42" i="7"/>
  <c r="H42" i="7"/>
  <c r="G42" i="7"/>
  <c r="F42" i="7"/>
  <c r="E42" i="7"/>
  <c r="K42" i="9"/>
  <c r="J42" i="9"/>
  <c r="I42" i="9"/>
  <c r="H42" i="9"/>
  <c r="G42" i="9"/>
  <c r="F42" i="9"/>
  <c r="E42" i="9"/>
  <c r="K42" i="8"/>
  <c r="J42" i="8"/>
  <c r="I42" i="8"/>
  <c r="H42" i="8"/>
  <c r="G42" i="8"/>
  <c r="F42" i="8"/>
  <c r="E42" i="8"/>
  <c r="K42" i="14"/>
  <c r="J42" i="14"/>
  <c r="I42" i="14"/>
  <c r="H42" i="14"/>
  <c r="G42" i="14"/>
  <c r="F42" i="14"/>
  <c r="E42" i="14"/>
  <c r="K42" i="15"/>
  <c r="J42" i="15"/>
  <c r="I42" i="15"/>
  <c r="H42" i="15"/>
  <c r="G42" i="15"/>
  <c r="F42" i="15"/>
  <c r="E42" i="15"/>
  <c r="K42" i="16"/>
  <c r="J42" i="16"/>
  <c r="I42" i="16"/>
  <c r="H42" i="16"/>
  <c r="G42" i="16"/>
  <c r="F42" i="16"/>
  <c r="E42" i="16"/>
  <c r="K42" i="24"/>
  <c r="J42" i="24"/>
  <c r="I42" i="24"/>
  <c r="H42" i="24"/>
  <c r="G42" i="24"/>
  <c r="F42" i="24"/>
  <c r="E42" i="24"/>
  <c r="K42" i="25"/>
  <c r="J42" i="25"/>
  <c r="I42" i="25"/>
  <c r="H42" i="25"/>
  <c r="G42" i="25"/>
  <c r="F42" i="25"/>
  <c r="E42" i="25"/>
  <c r="K42" i="26"/>
  <c r="J42" i="26"/>
  <c r="I42" i="26"/>
  <c r="H42" i="26"/>
  <c r="G42" i="26"/>
  <c r="F42" i="26"/>
  <c r="E42" i="26"/>
  <c r="K42" i="27"/>
  <c r="J42" i="27"/>
  <c r="I42" i="27"/>
  <c r="H42" i="27"/>
  <c r="G42" i="27"/>
  <c r="F42" i="27"/>
  <c r="E42" i="27"/>
  <c r="K42" i="1"/>
  <c r="J42" i="1"/>
  <c r="I42" i="1"/>
  <c r="H42" i="1"/>
  <c r="G42" i="1"/>
  <c r="F42" i="1"/>
  <c r="E42" i="1"/>
  <c r="D42" i="6"/>
  <c r="D42" i="7"/>
  <c r="D42" i="9"/>
  <c r="D42" i="8"/>
  <c r="D42" i="14"/>
  <c r="D42" i="15"/>
  <c r="D42" i="16"/>
  <c r="D42" i="24"/>
  <c r="D42" i="25"/>
  <c r="D42" i="26"/>
  <c r="D42" i="27"/>
  <c r="D42" i="1"/>
  <c r="K33" i="6"/>
  <c r="J33" i="6"/>
  <c r="I33" i="6"/>
  <c r="H33" i="6"/>
  <c r="G33" i="6"/>
  <c r="G47" i="6" s="1"/>
  <c r="F33" i="6"/>
  <c r="F47" i="6" s="1"/>
  <c r="F33" i="10" s="1"/>
  <c r="E33" i="6"/>
  <c r="E47" i="6" s="1"/>
  <c r="K33" i="7"/>
  <c r="J33" i="7"/>
  <c r="I33" i="7"/>
  <c r="H33" i="7"/>
  <c r="G33" i="7"/>
  <c r="F33" i="7"/>
  <c r="E33" i="7"/>
  <c r="K33" i="9"/>
  <c r="J33" i="9"/>
  <c r="I33" i="9"/>
  <c r="H33" i="9"/>
  <c r="G33" i="9"/>
  <c r="F33" i="9"/>
  <c r="E33" i="9"/>
  <c r="K33" i="8"/>
  <c r="J33" i="8"/>
  <c r="I33" i="8"/>
  <c r="H33" i="8"/>
  <c r="G33" i="8"/>
  <c r="F33" i="8"/>
  <c r="E33" i="8"/>
  <c r="K33" i="14"/>
  <c r="J33" i="14"/>
  <c r="I33" i="14"/>
  <c r="H33" i="14"/>
  <c r="G33" i="14"/>
  <c r="F33" i="14"/>
  <c r="E33" i="14"/>
  <c r="K33" i="15"/>
  <c r="J33" i="15"/>
  <c r="I33" i="15"/>
  <c r="H33" i="15"/>
  <c r="G33" i="15"/>
  <c r="F33" i="15"/>
  <c r="E33" i="15"/>
  <c r="K33" i="16"/>
  <c r="J33" i="16"/>
  <c r="I33" i="16"/>
  <c r="H33" i="16"/>
  <c r="G33" i="16"/>
  <c r="F33" i="16"/>
  <c r="E33" i="16"/>
  <c r="K33" i="24"/>
  <c r="J33" i="24"/>
  <c r="I33" i="24"/>
  <c r="H33" i="24"/>
  <c r="G33" i="24"/>
  <c r="F33" i="24"/>
  <c r="E33" i="24"/>
  <c r="K33" i="25"/>
  <c r="J33" i="25"/>
  <c r="I33" i="25"/>
  <c r="H33" i="25"/>
  <c r="G33" i="25"/>
  <c r="F33" i="25"/>
  <c r="E33" i="25"/>
  <c r="K33" i="26"/>
  <c r="J33" i="26"/>
  <c r="I33" i="26"/>
  <c r="H33" i="26"/>
  <c r="G33" i="26"/>
  <c r="F33" i="26"/>
  <c r="E33" i="26"/>
  <c r="K33" i="27"/>
  <c r="J33" i="27"/>
  <c r="I33" i="27"/>
  <c r="H33" i="27"/>
  <c r="G33" i="27"/>
  <c r="G47" i="27" s="1"/>
  <c r="F33" i="27"/>
  <c r="F47" i="27" s="1"/>
  <c r="E33" i="27"/>
  <c r="E47" i="27" s="1"/>
  <c r="K33" i="1"/>
  <c r="J33" i="1"/>
  <c r="I33" i="1"/>
  <c r="H33" i="1"/>
  <c r="G33" i="1"/>
  <c r="F33" i="1"/>
  <c r="E33" i="1"/>
  <c r="D33" i="6"/>
  <c r="D47" i="6" s="1"/>
  <c r="D33" i="7"/>
  <c r="D47" i="7" s="1"/>
  <c r="D33" i="9"/>
  <c r="D47" i="9" s="1"/>
  <c r="D33" i="8"/>
  <c r="D33" i="14"/>
  <c r="D47" i="14" s="1"/>
  <c r="D33" i="15"/>
  <c r="D47" i="15" s="1"/>
  <c r="D33" i="16"/>
  <c r="D47" i="16" s="1"/>
  <c r="D33" i="24"/>
  <c r="D47" i="24" s="1"/>
  <c r="D33" i="25"/>
  <c r="D47" i="25" s="1"/>
  <c r="D33" i="26"/>
  <c r="D47" i="26" s="1"/>
  <c r="D33" i="27"/>
  <c r="D33" i="1"/>
  <c r="D47" i="1" s="1"/>
  <c r="L41" i="6"/>
  <c r="L40" i="6"/>
  <c r="L41" i="7"/>
  <c r="L40" i="7"/>
  <c r="L42" i="7" s="1"/>
  <c r="L41" i="9"/>
  <c r="L40" i="9"/>
  <c r="L41" i="8"/>
  <c r="L40" i="8"/>
  <c r="L42" i="8" s="1"/>
  <c r="L41" i="14"/>
  <c r="L40" i="14"/>
  <c r="L41" i="15"/>
  <c r="L40" i="15"/>
  <c r="L41" i="16"/>
  <c r="L40" i="16"/>
  <c r="L41" i="24"/>
  <c r="L40" i="24"/>
  <c r="L42" i="24" s="1"/>
  <c r="L41" i="25"/>
  <c r="L40" i="25"/>
  <c r="L41" i="26"/>
  <c r="L40" i="26"/>
  <c r="L42" i="26" s="1"/>
  <c r="L41" i="27"/>
  <c r="L40" i="27"/>
  <c r="L41" i="1"/>
  <c r="L40" i="1"/>
  <c r="L42" i="1" s="1"/>
  <c r="L32" i="6"/>
  <c r="L31" i="6"/>
  <c r="L30" i="6"/>
  <c r="L29" i="6"/>
  <c r="L32" i="7"/>
  <c r="L31" i="7"/>
  <c r="L30" i="7"/>
  <c r="L29" i="7"/>
  <c r="L32" i="9"/>
  <c r="L31" i="9"/>
  <c r="L30" i="9"/>
  <c r="L29" i="9"/>
  <c r="L32" i="8"/>
  <c r="L31" i="8"/>
  <c r="L30" i="8"/>
  <c r="L29" i="8"/>
  <c r="L32" i="14"/>
  <c r="L31" i="14"/>
  <c r="L30" i="14"/>
  <c r="L29" i="14"/>
  <c r="L32" i="15"/>
  <c r="L31" i="15"/>
  <c r="L30" i="15"/>
  <c r="L29" i="15"/>
  <c r="L32" i="16"/>
  <c r="L31" i="16"/>
  <c r="L30" i="16"/>
  <c r="L29" i="16"/>
  <c r="L32" i="24"/>
  <c r="L31" i="24"/>
  <c r="L30" i="24"/>
  <c r="L29" i="24"/>
  <c r="L32" i="25"/>
  <c r="L31" i="25"/>
  <c r="L30" i="25"/>
  <c r="L29" i="25"/>
  <c r="L32" i="26"/>
  <c r="L31" i="26"/>
  <c r="L30" i="26"/>
  <c r="L29" i="26"/>
  <c r="L32" i="27"/>
  <c r="L31" i="27"/>
  <c r="L30" i="27"/>
  <c r="L29" i="27"/>
  <c r="L32" i="1"/>
  <c r="L31" i="1"/>
  <c r="L30" i="1"/>
  <c r="L29" i="1"/>
  <c r="K36" i="10" l="1"/>
  <c r="G36" i="10"/>
  <c r="J106" i="10"/>
  <c r="L50" i="6"/>
  <c r="K107" i="10"/>
  <c r="L50" i="25"/>
  <c r="L50" i="1"/>
  <c r="E36" i="10"/>
  <c r="H106" i="10"/>
  <c r="H107" i="10" s="1"/>
  <c r="E37" i="10"/>
  <c r="G33" i="10"/>
  <c r="I107" i="10"/>
  <c r="E33" i="10"/>
  <c r="F107" i="10"/>
  <c r="G107" i="10"/>
  <c r="E107" i="10"/>
  <c r="J107" i="10"/>
  <c r="L42" i="15"/>
  <c r="L102" i="10"/>
  <c r="L97" i="10"/>
  <c r="D107" i="10"/>
  <c r="L105" i="10"/>
  <c r="D33" i="10"/>
  <c r="K53" i="7"/>
  <c r="K53" i="1"/>
  <c r="K53" i="16"/>
  <c r="K53" i="27"/>
  <c r="D53" i="24"/>
  <c r="E53" i="16"/>
  <c r="E53" i="27"/>
  <c r="E53" i="8"/>
  <c r="E53" i="15"/>
  <c r="E53" i="26"/>
  <c r="E53" i="25"/>
  <c r="I53" i="27"/>
  <c r="I53" i="7"/>
  <c r="I53" i="8"/>
  <c r="I53" i="25"/>
  <c r="I53" i="24"/>
  <c r="G53" i="25"/>
  <c r="G53" i="8"/>
  <c r="G53" i="24"/>
  <c r="G53" i="1"/>
  <c r="G53" i="9"/>
  <c r="G53" i="7"/>
  <c r="G53" i="26"/>
  <c r="H53" i="8"/>
  <c r="H53" i="24"/>
  <c r="H53" i="1"/>
  <c r="H53" i="16"/>
  <c r="H53" i="27"/>
  <c r="H53" i="25"/>
  <c r="H53" i="26"/>
  <c r="H53" i="14"/>
  <c r="F53" i="15"/>
  <c r="F53" i="26"/>
  <c r="F53" i="25"/>
  <c r="F53" i="16"/>
  <c r="F53" i="24"/>
  <c r="F53" i="1"/>
  <c r="F53" i="9"/>
  <c r="J53" i="15"/>
  <c r="J53" i="26"/>
  <c r="J53" i="9"/>
  <c r="J53" i="25"/>
  <c r="J53" i="24"/>
  <c r="J53" i="1"/>
  <c r="J53" i="16"/>
  <c r="E53" i="1"/>
  <c r="E53" i="9"/>
  <c r="E53" i="7"/>
  <c r="J53" i="27"/>
  <c r="J53" i="7"/>
  <c r="J53" i="8"/>
  <c r="J53" i="6"/>
  <c r="J53" i="14"/>
  <c r="H53" i="6"/>
  <c r="H53" i="15"/>
  <c r="H53" i="9"/>
  <c r="H53" i="7"/>
  <c r="D53" i="6"/>
  <c r="D53" i="14"/>
  <c r="D53" i="15"/>
  <c r="I53" i="1"/>
  <c r="I53" i="9"/>
  <c r="I53" i="16"/>
  <c r="I53" i="15"/>
  <c r="I53" i="26"/>
  <c r="I53" i="6"/>
  <c r="I53" i="14"/>
  <c r="F53" i="27"/>
  <c r="F53" i="7"/>
  <c r="F53" i="6"/>
  <c r="F53" i="14"/>
  <c r="F53" i="8"/>
  <c r="L42" i="27"/>
  <c r="L42" i="25"/>
  <c r="L42" i="16"/>
  <c r="L42" i="14"/>
  <c r="L42" i="9"/>
  <c r="L42" i="6"/>
  <c r="G53" i="6"/>
  <c r="G53" i="14"/>
  <c r="G53" i="16"/>
  <c r="G53" i="27"/>
  <c r="K53" i="15"/>
  <c r="K53" i="26"/>
  <c r="K53" i="6"/>
  <c r="K53" i="14"/>
  <c r="K53" i="25"/>
  <c r="K53" i="9"/>
  <c r="K53" i="8"/>
  <c r="K53" i="24"/>
  <c r="L106" i="10" l="1"/>
  <c r="L107" i="10"/>
  <c r="L47" i="27"/>
  <c r="L53" i="27" s="1"/>
  <c r="D53" i="27"/>
  <c r="L47" i="16"/>
  <c r="L53" i="16" s="1"/>
  <c r="D53" i="16"/>
  <c r="L47" i="14"/>
  <c r="L53" i="14" s="1"/>
  <c r="E53" i="14"/>
  <c r="D53" i="26"/>
  <c r="L47" i="26"/>
  <c r="L53" i="26" s="1"/>
  <c r="D53" i="1"/>
  <c r="L47" i="1"/>
  <c r="L53" i="1" s="1"/>
  <c r="L47" i="24"/>
  <c r="L53" i="24" s="1"/>
  <c r="E53" i="24"/>
  <c r="L47" i="15"/>
  <c r="L53" i="15" s="1"/>
  <c r="G53" i="15"/>
  <c r="L47" i="9"/>
  <c r="L53" i="9" s="1"/>
  <c r="D53" i="9"/>
  <c r="L47" i="25"/>
  <c r="L53" i="25" s="1"/>
  <c r="D53" i="25"/>
  <c r="L47" i="6"/>
  <c r="L53" i="6" s="1"/>
  <c r="E53" i="6"/>
  <c r="D53" i="7"/>
  <c r="L47" i="7"/>
  <c r="L53" i="7" s="1"/>
  <c r="D53" i="8"/>
  <c r="L47" i="8"/>
  <c r="L53" i="8" s="1"/>
  <c r="D19" i="1" l="1"/>
  <c r="K19" i="6"/>
  <c r="J19" i="6"/>
  <c r="I19" i="6"/>
  <c r="H19" i="6"/>
  <c r="G19" i="6"/>
  <c r="F19" i="6"/>
  <c r="E19" i="6"/>
  <c r="K19" i="7"/>
  <c r="J19" i="7"/>
  <c r="I19" i="7"/>
  <c r="H19" i="7"/>
  <c r="G19" i="7"/>
  <c r="F19" i="7"/>
  <c r="E19" i="7"/>
  <c r="K19" i="9"/>
  <c r="J19" i="9"/>
  <c r="I19" i="9"/>
  <c r="H19" i="9"/>
  <c r="G19" i="9"/>
  <c r="F19" i="9"/>
  <c r="E19" i="9"/>
  <c r="K19" i="8"/>
  <c r="J19" i="8"/>
  <c r="I19" i="8"/>
  <c r="H19" i="8"/>
  <c r="G19" i="8"/>
  <c r="F19" i="8"/>
  <c r="E19" i="8"/>
  <c r="K19" i="14"/>
  <c r="J19" i="14"/>
  <c r="I19" i="14"/>
  <c r="H19" i="14"/>
  <c r="G19" i="14"/>
  <c r="F19" i="14"/>
  <c r="E19" i="14"/>
  <c r="K19" i="15"/>
  <c r="J19" i="15"/>
  <c r="I19" i="15"/>
  <c r="H19" i="15"/>
  <c r="G19" i="15"/>
  <c r="F19" i="15"/>
  <c r="E19" i="15"/>
  <c r="K19" i="16"/>
  <c r="J19" i="16"/>
  <c r="I19" i="16"/>
  <c r="H19" i="16"/>
  <c r="G19" i="16"/>
  <c r="F19" i="16"/>
  <c r="E19" i="16"/>
  <c r="K19" i="24"/>
  <c r="J19" i="24"/>
  <c r="I19" i="24"/>
  <c r="H19" i="24"/>
  <c r="G19" i="24"/>
  <c r="F19" i="24"/>
  <c r="E19" i="24"/>
  <c r="K19" i="25"/>
  <c r="J19" i="25"/>
  <c r="I19" i="25"/>
  <c r="H19" i="25"/>
  <c r="G19" i="25"/>
  <c r="F19" i="25"/>
  <c r="E19" i="25"/>
  <c r="K19" i="26"/>
  <c r="J19" i="26"/>
  <c r="I19" i="26"/>
  <c r="H19" i="26"/>
  <c r="G19" i="26"/>
  <c r="F19" i="26"/>
  <c r="E19" i="26"/>
  <c r="K19" i="27"/>
  <c r="J19" i="27"/>
  <c r="I19" i="27"/>
  <c r="H19" i="27"/>
  <c r="G19" i="27"/>
  <c r="F19" i="27"/>
  <c r="E19" i="27"/>
  <c r="K19" i="1"/>
  <c r="J19" i="1"/>
  <c r="I19" i="1"/>
  <c r="H19" i="1"/>
  <c r="G19" i="1"/>
  <c r="F19" i="1"/>
  <c r="E19" i="1"/>
  <c r="D19" i="6"/>
  <c r="D19" i="7"/>
  <c r="D19" i="9"/>
  <c r="D19" i="8"/>
  <c r="D19" i="14"/>
  <c r="D19" i="15"/>
  <c r="D19" i="16"/>
  <c r="D19" i="24"/>
  <c r="D19" i="25"/>
  <c r="D19" i="26"/>
  <c r="D19" i="27"/>
  <c r="K44" i="10"/>
  <c r="J44" i="10"/>
  <c r="I44" i="10"/>
  <c r="H44" i="10"/>
  <c r="K43" i="10"/>
  <c r="J43" i="10"/>
  <c r="I43" i="10"/>
  <c r="H43" i="10"/>
  <c r="E14" i="3"/>
  <c r="E13" i="3"/>
  <c r="E12" i="3"/>
  <c r="E11" i="3"/>
  <c r="E10" i="3"/>
  <c r="E9" i="3"/>
  <c r="E8" i="3"/>
  <c r="E7" i="3"/>
  <c r="G42" i="17" l="1"/>
  <c r="F42" i="17"/>
  <c r="E42" i="17"/>
  <c r="D42" i="17"/>
  <c r="L26" i="25" l="1"/>
  <c r="L27" i="25"/>
  <c r="L28" i="25"/>
  <c r="L26" i="15"/>
  <c r="L27" i="15"/>
  <c r="L28" i="15"/>
  <c r="L28" i="27"/>
  <c r="L26" i="24"/>
  <c r="L28" i="24"/>
  <c r="L26" i="9"/>
  <c r="L27" i="9"/>
  <c r="L28" i="9"/>
  <c r="L26" i="27"/>
  <c r="L27" i="24"/>
  <c r="L26" i="26"/>
  <c r="L27" i="26"/>
  <c r="L28" i="26"/>
  <c r="L26" i="14"/>
  <c r="L33" i="14" s="1"/>
  <c r="L27" i="14"/>
  <c r="L28" i="14"/>
  <c r="L26" i="7"/>
  <c r="L27" i="7"/>
  <c r="L28" i="7"/>
  <c r="L27" i="27"/>
  <c r="L26" i="6"/>
  <c r="L27" i="6"/>
  <c r="L28" i="6"/>
  <c r="L26" i="16"/>
  <c r="L27" i="16"/>
  <c r="L28" i="16"/>
  <c r="L26" i="8"/>
  <c r="L27" i="8"/>
  <c r="L28" i="8"/>
  <c r="L26" i="1"/>
  <c r="L28" i="1"/>
  <c r="L27" i="1"/>
  <c r="B85" i="10"/>
  <c r="B82" i="10"/>
  <c r="B79" i="10"/>
  <c r="B76" i="10"/>
  <c r="B73" i="10"/>
  <c r="B70" i="10"/>
  <c r="B67" i="10"/>
  <c r="B64" i="10"/>
  <c r="B61" i="10"/>
  <c r="B52" i="10"/>
  <c r="B55" i="10"/>
  <c r="B58" i="10"/>
  <c r="K87" i="10"/>
  <c r="J87" i="10"/>
  <c r="I87" i="10"/>
  <c r="H87" i="10"/>
  <c r="K84" i="10"/>
  <c r="J84" i="10"/>
  <c r="I84" i="10"/>
  <c r="H84" i="10"/>
  <c r="K81" i="10"/>
  <c r="J81" i="10"/>
  <c r="I81" i="10"/>
  <c r="H81" i="10"/>
  <c r="K78" i="10"/>
  <c r="J78" i="10"/>
  <c r="I78" i="10"/>
  <c r="H78" i="10"/>
  <c r="O10" i="10"/>
  <c r="N10" i="10"/>
  <c r="M10" i="10"/>
  <c r="L10" i="10"/>
  <c r="L18" i="27"/>
  <c r="L17" i="27"/>
  <c r="M31" i="27" s="1"/>
  <c r="L16" i="27"/>
  <c r="M30" i="27" s="1"/>
  <c r="L15" i="27"/>
  <c r="M29" i="27" s="1"/>
  <c r="L14" i="27"/>
  <c r="O13" i="10" s="1"/>
  <c r="L13" i="27"/>
  <c r="L12" i="27"/>
  <c r="L18" i="26"/>
  <c r="M32" i="26" s="1"/>
  <c r="L17" i="26"/>
  <c r="M31" i="26" s="1"/>
  <c r="L16" i="26"/>
  <c r="M30" i="26" s="1"/>
  <c r="L15" i="26"/>
  <c r="M29" i="26" s="1"/>
  <c r="L14" i="26"/>
  <c r="L13" i="26"/>
  <c r="L12" i="26"/>
  <c r="L18" i="25"/>
  <c r="M32" i="25" s="1"/>
  <c r="L17" i="25"/>
  <c r="M31" i="25" s="1"/>
  <c r="L16" i="25"/>
  <c r="M30" i="25" s="1"/>
  <c r="L15" i="25"/>
  <c r="M29" i="25" s="1"/>
  <c r="L14" i="25"/>
  <c r="L13" i="25"/>
  <c r="L12" i="25"/>
  <c r="L18" i="24"/>
  <c r="L17" i="24"/>
  <c r="M31" i="24" s="1"/>
  <c r="L16" i="24"/>
  <c r="M30" i="24" s="1"/>
  <c r="L15" i="24"/>
  <c r="M29" i="24" s="1"/>
  <c r="L14" i="24"/>
  <c r="L13" i="10" s="1"/>
  <c r="L13" i="24"/>
  <c r="L12" i="24"/>
  <c r="L33" i="26" l="1"/>
  <c r="L33" i="16"/>
  <c r="L33" i="15"/>
  <c r="O17" i="10"/>
  <c r="M32" i="27"/>
  <c r="L33" i="8"/>
  <c r="L33" i="9"/>
  <c r="L17" i="10"/>
  <c r="M32" i="24"/>
  <c r="L33" i="1"/>
  <c r="L33" i="27"/>
  <c r="L33" i="24"/>
  <c r="L33" i="25"/>
  <c r="L33" i="7"/>
  <c r="L33" i="6"/>
  <c r="M28" i="24"/>
  <c r="M28" i="27"/>
  <c r="M28" i="25"/>
  <c r="M28" i="26"/>
  <c r="M27" i="27"/>
  <c r="M27" i="26"/>
  <c r="M27" i="24"/>
  <c r="M27" i="25"/>
  <c r="L19" i="25"/>
  <c r="L19" i="26"/>
  <c r="M26" i="24"/>
  <c r="L19" i="24"/>
  <c r="L19" i="27"/>
  <c r="L16" i="10"/>
  <c r="N17" i="10"/>
  <c r="M17" i="10"/>
  <c r="M26" i="26"/>
  <c r="M14" i="10"/>
  <c r="O14" i="10"/>
  <c r="L14" i="10"/>
  <c r="M11" i="10"/>
  <c r="M26" i="25"/>
  <c r="N14" i="10"/>
  <c r="O11" i="10"/>
  <c r="M26" i="27"/>
  <c r="M12" i="10"/>
  <c r="O12" i="10"/>
  <c r="L12" i="10"/>
  <c r="N12" i="10"/>
  <c r="F84" i="10"/>
  <c r="F87" i="10"/>
  <c r="F78" i="10"/>
  <c r="F81" i="10"/>
  <c r="O16" i="10"/>
  <c r="O15" i="10"/>
  <c r="N11" i="10"/>
  <c r="N15" i="10"/>
  <c r="M13" i="10"/>
  <c r="M15" i="10"/>
  <c r="N16" i="10"/>
  <c r="L11" i="10"/>
  <c r="L15" i="10"/>
  <c r="M16" i="10"/>
  <c r="N13" i="10"/>
  <c r="L18" i="10" l="1"/>
  <c r="O18" i="10"/>
  <c r="N18" i="10"/>
  <c r="M18" i="10"/>
  <c r="M33" i="25"/>
  <c r="M33" i="24"/>
  <c r="E43" i="10"/>
  <c r="L80" i="10"/>
  <c r="L77" i="10"/>
  <c r="L86" i="10"/>
  <c r="L83" i="10"/>
  <c r="G43" i="10"/>
  <c r="F44" i="10"/>
  <c r="D43" i="10"/>
  <c r="G81" i="10"/>
  <c r="E81" i="10"/>
  <c r="G78" i="10"/>
  <c r="E78" i="10"/>
  <c r="G87" i="10"/>
  <c r="E87" i="10"/>
  <c r="G84" i="10"/>
  <c r="E84" i="10"/>
  <c r="F43" i="10"/>
  <c r="D44" i="10"/>
  <c r="M33" i="27"/>
  <c r="M33" i="26"/>
  <c r="G44" i="10"/>
  <c r="E44" i="10"/>
  <c r="D81" i="10"/>
  <c r="L79" i="10"/>
  <c r="L76" i="10"/>
  <c r="D78" i="10"/>
  <c r="D87" i="10"/>
  <c r="L85" i="10"/>
  <c r="L87" i="10" s="1"/>
  <c r="L82" i="10"/>
  <c r="D84" i="10"/>
  <c r="L78" i="10" l="1"/>
  <c r="L84" i="10"/>
  <c r="L81" i="10"/>
  <c r="G11" i="27"/>
  <c r="G11" i="24"/>
  <c r="G11" i="26"/>
  <c r="G11" i="25"/>
  <c r="D11" i="1"/>
  <c r="K11" i="26"/>
  <c r="K11" i="25"/>
  <c r="K11" i="27"/>
  <c r="K11" i="24"/>
  <c r="D11" i="26"/>
  <c r="D11" i="25"/>
  <c r="D11" i="27"/>
  <c r="D11" i="24"/>
  <c r="H11" i="27"/>
  <c r="H11" i="24"/>
  <c r="H11" i="26"/>
  <c r="H11" i="25"/>
  <c r="E11" i="26"/>
  <c r="E11" i="25"/>
  <c r="E11" i="27"/>
  <c r="E11" i="24"/>
  <c r="F11" i="24"/>
  <c r="F11" i="26"/>
  <c r="F11" i="25"/>
  <c r="F11" i="27"/>
  <c r="J11" i="26"/>
  <c r="J11" i="25"/>
  <c r="J11" i="27"/>
  <c r="J11" i="24"/>
  <c r="I11" i="24"/>
  <c r="I11" i="27"/>
  <c r="I11" i="26"/>
  <c r="I11" i="25"/>
  <c r="H41" i="17"/>
  <c r="H40" i="17"/>
  <c r="H39" i="17"/>
  <c r="G35" i="17"/>
  <c r="F35" i="17"/>
  <c r="E35" i="17"/>
  <c r="D35" i="17"/>
  <c r="H34" i="17"/>
  <c r="H33" i="17"/>
  <c r="H32" i="17"/>
  <c r="H31" i="17"/>
  <c r="H30" i="17"/>
  <c r="G26" i="17"/>
  <c r="F26" i="17"/>
  <c r="I15" i="17"/>
  <c r="E15" i="17"/>
  <c r="G15" i="17" l="1"/>
  <c r="J15" i="17"/>
  <c r="E26" i="17"/>
  <c r="H35" i="17"/>
  <c r="K15" i="17"/>
  <c r="L10" i="17"/>
  <c r="L14" i="17"/>
  <c r="L11" i="17"/>
  <c r="L13" i="17"/>
  <c r="F15" i="17"/>
  <c r="H22" i="17"/>
  <c r="D26" i="17"/>
  <c r="H24" i="17"/>
  <c r="H25" i="17"/>
  <c r="H15" i="17"/>
  <c r="L12" i="17"/>
  <c r="D15" i="17"/>
  <c r="H23" i="17"/>
  <c r="L12" i="14"/>
  <c r="L13" i="14"/>
  <c r="M27" i="14" s="1"/>
  <c r="L14" i="14"/>
  <c r="L15" i="14"/>
  <c r="M29" i="14" s="1"/>
  <c r="L16" i="14"/>
  <c r="M30" i="14" s="1"/>
  <c r="L17" i="14"/>
  <c r="M31" i="14" s="1"/>
  <c r="L18" i="14"/>
  <c r="D20" i="14"/>
  <c r="E20" i="14"/>
  <c r="F20" i="14"/>
  <c r="G20" i="14"/>
  <c r="H20" i="14"/>
  <c r="I20" i="14"/>
  <c r="J20" i="14"/>
  <c r="K20" i="14"/>
  <c r="L12" i="15"/>
  <c r="L13" i="15"/>
  <c r="M27" i="15" s="1"/>
  <c r="L14" i="15"/>
  <c r="M28" i="15" s="1"/>
  <c r="L15" i="15"/>
  <c r="M29" i="15" s="1"/>
  <c r="L16" i="15"/>
  <c r="M30" i="15" s="1"/>
  <c r="L17" i="15"/>
  <c r="M31" i="15" s="1"/>
  <c r="L18" i="15"/>
  <c r="M32" i="15" s="1"/>
  <c r="D20" i="15"/>
  <c r="E20" i="15"/>
  <c r="F20" i="15"/>
  <c r="G20" i="15"/>
  <c r="I20" i="15"/>
  <c r="J20" i="15"/>
  <c r="K20" i="15"/>
  <c r="I17" i="10" l="1"/>
  <c r="M32" i="14"/>
  <c r="I13" i="10"/>
  <c r="M28" i="14"/>
  <c r="L19" i="15"/>
  <c r="I16" i="10"/>
  <c r="L19" i="14"/>
  <c r="J17" i="10"/>
  <c r="J11" i="10"/>
  <c r="M26" i="15"/>
  <c r="I14" i="10"/>
  <c r="J14" i="10"/>
  <c r="I12" i="10"/>
  <c r="J12" i="10"/>
  <c r="I15" i="10"/>
  <c r="I11" i="10"/>
  <c r="M26" i="14"/>
  <c r="J15" i="10"/>
  <c r="J16" i="10"/>
  <c r="J13" i="10"/>
  <c r="H42" i="17"/>
  <c r="H26" i="17"/>
  <c r="L15" i="17"/>
  <c r="E38" i="10"/>
  <c r="F38" i="10"/>
  <c r="G38" i="10"/>
  <c r="H38" i="10"/>
  <c r="I38" i="10"/>
  <c r="J38" i="10"/>
  <c r="K38" i="10"/>
  <c r="D38" i="10"/>
  <c r="L18" i="16"/>
  <c r="M32" i="16" s="1"/>
  <c r="L17" i="16"/>
  <c r="M31" i="16" s="1"/>
  <c r="L16" i="16"/>
  <c r="M30" i="16" s="1"/>
  <c r="L15" i="16"/>
  <c r="M29" i="16" s="1"/>
  <c r="L14" i="16"/>
  <c r="L13" i="16"/>
  <c r="M27" i="16" s="1"/>
  <c r="L12" i="16"/>
  <c r="L18" i="8"/>
  <c r="M32" i="8" s="1"/>
  <c r="L17" i="8"/>
  <c r="M31" i="8" s="1"/>
  <c r="L16" i="8"/>
  <c r="M30" i="8" s="1"/>
  <c r="L15" i="8"/>
  <c r="M29" i="8" s="1"/>
  <c r="L14" i="8"/>
  <c r="L13" i="8"/>
  <c r="M27" i="8" s="1"/>
  <c r="L12" i="8"/>
  <c r="L18" i="9"/>
  <c r="M32" i="9" s="1"/>
  <c r="L17" i="9"/>
  <c r="M31" i="9" s="1"/>
  <c r="L16" i="9"/>
  <c r="M30" i="9" s="1"/>
  <c r="L15" i="9"/>
  <c r="M29" i="9" s="1"/>
  <c r="L14" i="9"/>
  <c r="L13" i="9"/>
  <c r="M27" i="9" s="1"/>
  <c r="L12" i="9"/>
  <c r="L18" i="7"/>
  <c r="M32" i="7" s="1"/>
  <c r="L17" i="7"/>
  <c r="M31" i="7" s="1"/>
  <c r="L16" i="7"/>
  <c r="M30" i="7" s="1"/>
  <c r="L15" i="7"/>
  <c r="M29" i="7" s="1"/>
  <c r="L14" i="7"/>
  <c r="L13" i="7"/>
  <c r="M27" i="7" s="1"/>
  <c r="L12" i="7"/>
  <c r="L18" i="6"/>
  <c r="L17" i="6"/>
  <c r="M31" i="6" s="1"/>
  <c r="L16" i="6"/>
  <c r="M30" i="6" s="1"/>
  <c r="L15" i="6"/>
  <c r="M29" i="6" s="1"/>
  <c r="L14" i="6"/>
  <c r="L13" i="6"/>
  <c r="M27" i="6" s="1"/>
  <c r="L12" i="6"/>
  <c r="L18" i="1"/>
  <c r="M32" i="1" s="1"/>
  <c r="K13" i="10" l="1"/>
  <c r="M28" i="16"/>
  <c r="H13" i="10"/>
  <c r="M28" i="8"/>
  <c r="G13" i="10"/>
  <c r="M28" i="9"/>
  <c r="E17" i="10"/>
  <c r="M32" i="6"/>
  <c r="F13" i="10"/>
  <c r="M28" i="7"/>
  <c r="E13" i="10"/>
  <c r="M28" i="6"/>
  <c r="L19" i="8"/>
  <c r="E16" i="10"/>
  <c r="K16" i="10"/>
  <c r="L19" i="9"/>
  <c r="H16" i="10"/>
  <c r="M26" i="7"/>
  <c r="L19" i="7"/>
  <c r="G16" i="10"/>
  <c r="L19" i="6"/>
  <c r="F16" i="10"/>
  <c r="L19" i="16"/>
  <c r="K17" i="10"/>
  <c r="H17" i="10"/>
  <c r="G17" i="10"/>
  <c r="F17" i="10"/>
  <c r="D17" i="10"/>
  <c r="M33" i="14"/>
  <c r="E11" i="10"/>
  <c r="M26" i="6"/>
  <c r="E15" i="10"/>
  <c r="F12" i="10"/>
  <c r="H14" i="10"/>
  <c r="K11" i="10"/>
  <c r="M26" i="16"/>
  <c r="K15" i="10"/>
  <c r="E12" i="10"/>
  <c r="G14" i="10"/>
  <c r="H11" i="10"/>
  <c r="M26" i="8"/>
  <c r="H15" i="10"/>
  <c r="K12" i="10"/>
  <c r="M33" i="15"/>
  <c r="F14" i="10"/>
  <c r="G11" i="10"/>
  <c r="M26" i="9"/>
  <c r="G15" i="10"/>
  <c r="H12" i="10"/>
  <c r="E14" i="10"/>
  <c r="F15" i="10"/>
  <c r="G12" i="10"/>
  <c r="K14" i="10"/>
  <c r="F11" i="10"/>
  <c r="K75" i="10"/>
  <c r="J75" i="10"/>
  <c r="I75" i="10"/>
  <c r="H75" i="10"/>
  <c r="G75" i="10"/>
  <c r="F75" i="10"/>
  <c r="E75" i="10"/>
  <c r="D75" i="10"/>
  <c r="K72" i="10"/>
  <c r="J72" i="10"/>
  <c r="I72" i="10"/>
  <c r="H72" i="10"/>
  <c r="G72" i="10"/>
  <c r="F72" i="10"/>
  <c r="E72" i="10"/>
  <c r="D72" i="10"/>
  <c r="K69" i="10"/>
  <c r="J69" i="10"/>
  <c r="I69" i="10"/>
  <c r="H69" i="10"/>
  <c r="G69" i="10"/>
  <c r="F69" i="10"/>
  <c r="E69" i="10"/>
  <c r="D69" i="10"/>
  <c r="K66" i="10"/>
  <c r="J66" i="10"/>
  <c r="I66" i="10"/>
  <c r="H66" i="10"/>
  <c r="G66" i="10"/>
  <c r="F66" i="10"/>
  <c r="E66" i="10"/>
  <c r="D66" i="10"/>
  <c r="K63" i="10"/>
  <c r="J63" i="10"/>
  <c r="I63" i="10"/>
  <c r="H63" i="10"/>
  <c r="G63" i="10"/>
  <c r="F63" i="10"/>
  <c r="E63" i="10"/>
  <c r="D63" i="10"/>
  <c r="K60" i="10"/>
  <c r="J60" i="10"/>
  <c r="I60" i="10"/>
  <c r="H60" i="10"/>
  <c r="G60" i="10"/>
  <c r="F60" i="10"/>
  <c r="E60" i="10"/>
  <c r="D60" i="10"/>
  <c r="K57" i="10"/>
  <c r="J57" i="10"/>
  <c r="I57" i="10"/>
  <c r="H57" i="10"/>
  <c r="G57" i="10"/>
  <c r="F57" i="10"/>
  <c r="E57" i="10"/>
  <c r="D57" i="10"/>
  <c r="E54" i="10"/>
  <c r="F54" i="10"/>
  <c r="F88" i="10" s="1"/>
  <c r="G54" i="10"/>
  <c r="H54" i="10"/>
  <c r="H88" i="10" s="1"/>
  <c r="I54" i="10"/>
  <c r="I88" i="10" s="1"/>
  <c r="J54" i="10"/>
  <c r="J88" i="10" s="1"/>
  <c r="K54" i="10"/>
  <c r="D54" i="10"/>
  <c r="D88" i="10" s="1"/>
  <c r="E48" i="10"/>
  <c r="F48" i="10"/>
  <c r="I48" i="10"/>
  <c r="J48" i="10"/>
  <c r="K48" i="10"/>
  <c r="D48" i="10"/>
  <c r="L74" i="10"/>
  <c r="L73" i="10"/>
  <c r="L71" i="10"/>
  <c r="L70" i="10"/>
  <c r="L68" i="10"/>
  <c r="L67" i="10"/>
  <c r="L65" i="10"/>
  <c r="L64" i="10"/>
  <c r="L62" i="10"/>
  <c r="L61" i="10"/>
  <c r="L59" i="10"/>
  <c r="L58" i="10"/>
  <c r="L56" i="10"/>
  <c r="L55" i="10"/>
  <c r="L53" i="10"/>
  <c r="L52" i="10"/>
  <c r="C4" i="10"/>
  <c r="C3" i="10"/>
  <c r="F10" i="10"/>
  <c r="E10" i="10"/>
  <c r="K10" i="10"/>
  <c r="J10" i="10"/>
  <c r="I10" i="10"/>
  <c r="H10" i="10"/>
  <c r="G10" i="10"/>
  <c r="D10" i="10"/>
  <c r="L37" i="10"/>
  <c r="L46" i="10"/>
  <c r="C8" i="28" s="1"/>
  <c r="C10" i="28" s="1"/>
  <c r="L45" i="10"/>
  <c r="G48" i="10"/>
  <c r="L47" i="10"/>
  <c r="L35" i="10"/>
  <c r="L34" i="10"/>
  <c r="L36" i="10"/>
  <c r="H48" i="10"/>
  <c r="L33" i="10"/>
  <c r="L14" i="1"/>
  <c r="L13" i="1"/>
  <c r="M27" i="1" s="1"/>
  <c r="L15" i="1"/>
  <c r="M29" i="1" s="1"/>
  <c r="L16" i="1"/>
  <c r="M30" i="1" s="1"/>
  <c r="L17" i="1"/>
  <c r="M31" i="1" s="1"/>
  <c r="L12" i="1"/>
  <c r="G11" i="1"/>
  <c r="F11" i="1"/>
  <c r="E11" i="1"/>
  <c r="K11" i="1"/>
  <c r="J11" i="1"/>
  <c r="I11" i="1"/>
  <c r="H11" i="1"/>
  <c r="D13" i="10" l="1"/>
  <c r="M28" i="1"/>
  <c r="L19" i="1"/>
  <c r="K88" i="10"/>
  <c r="G88" i="10"/>
  <c r="P17" i="10"/>
  <c r="D16" i="10"/>
  <c r="P16" i="10" s="1"/>
  <c r="M33" i="7"/>
  <c r="E88" i="10"/>
  <c r="M33" i="9"/>
  <c r="M33" i="8"/>
  <c r="M33" i="16"/>
  <c r="M33" i="6"/>
  <c r="D15" i="10"/>
  <c r="P15" i="10" s="1"/>
  <c r="D14" i="10"/>
  <c r="P14" i="10" s="1"/>
  <c r="D11" i="10"/>
  <c r="P11" i="10" s="1"/>
  <c r="M26" i="1"/>
  <c r="D12" i="10"/>
  <c r="D11" i="14"/>
  <c r="I11" i="15"/>
  <c r="E11" i="14"/>
  <c r="F11" i="14"/>
  <c r="K11" i="15"/>
  <c r="G11" i="14"/>
  <c r="D11" i="15"/>
  <c r="I11" i="14"/>
  <c r="F11" i="15"/>
  <c r="H11" i="14"/>
  <c r="E11" i="15"/>
  <c r="J11" i="14"/>
  <c r="G11" i="15"/>
  <c r="H11" i="15"/>
  <c r="J11" i="15"/>
  <c r="K11" i="14"/>
  <c r="I11" i="16"/>
  <c r="H11" i="16"/>
  <c r="K11" i="8"/>
  <c r="F11" i="9"/>
  <c r="I11" i="7"/>
  <c r="D11" i="6"/>
  <c r="K11" i="6"/>
  <c r="E11" i="16"/>
  <c r="F11" i="7"/>
  <c r="H11" i="6"/>
  <c r="K11" i="7"/>
  <c r="J11" i="7"/>
  <c r="G11" i="16"/>
  <c r="J11" i="8"/>
  <c r="E11" i="9"/>
  <c r="H11" i="7"/>
  <c r="H11" i="8"/>
  <c r="K11" i="9"/>
  <c r="E11" i="7"/>
  <c r="H11" i="9"/>
  <c r="D11" i="8"/>
  <c r="F11" i="16"/>
  <c r="I11" i="8"/>
  <c r="D11" i="9"/>
  <c r="G11" i="7"/>
  <c r="J11" i="6"/>
  <c r="E11" i="6"/>
  <c r="I11" i="6"/>
  <c r="D11" i="16"/>
  <c r="G11" i="8"/>
  <c r="J11" i="9"/>
  <c r="F11" i="6"/>
  <c r="K11" i="16"/>
  <c r="F11" i="8"/>
  <c r="I11" i="9"/>
  <c r="D11" i="7"/>
  <c r="G11" i="6"/>
  <c r="J11" i="16"/>
  <c r="E11" i="8"/>
  <c r="G11" i="9"/>
  <c r="L63" i="10"/>
  <c r="L75" i="10"/>
  <c r="K18" i="10"/>
  <c r="L38" i="10"/>
  <c r="I18" i="10"/>
  <c r="H18" i="10"/>
  <c r="F18" i="10"/>
  <c r="J18" i="10"/>
  <c r="E18" i="10"/>
  <c r="G18" i="10"/>
  <c r="L57" i="10"/>
  <c r="L69" i="10"/>
  <c r="L60" i="10"/>
  <c r="L72" i="10"/>
  <c r="L44" i="10"/>
  <c r="L54" i="10"/>
  <c r="L66" i="10"/>
  <c r="P13" i="10"/>
  <c r="L43" i="10"/>
  <c r="D18" i="10" l="1"/>
  <c r="P18" i="10" s="1"/>
  <c r="M33" i="1"/>
  <c r="L88" i="10"/>
  <c r="P12" i="10"/>
  <c r="L48" i="10"/>
  <c r="L27" i="10" l="1"/>
  <c r="M27" i="10" s="1"/>
  <c r="L26" i="10"/>
  <c r="M26" i="10" s="1"/>
  <c r="L25" i="10" l="1"/>
  <c r="M25" i="10" s="1"/>
  <c r="F29" i="10"/>
  <c r="F39" i="10" s="1"/>
  <c r="E29" i="10"/>
  <c r="H29" i="10"/>
  <c r="J29" i="10"/>
  <c r="G29" i="10" l="1"/>
  <c r="G39" i="10" s="1"/>
  <c r="K29" i="10"/>
  <c r="K39" i="10" s="1"/>
  <c r="I29" i="10"/>
  <c r="I39" i="10" s="1"/>
  <c r="H39" i="10"/>
  <c r="H49" i="10"/>
  <c r="J49" i="10"/>
  <c r="J39" i="10"/>
  <c r="E39" i="10"/>
  <c r="E49" i="10"/>
  <c r="D29" i="10"/>
  <c r="K49" i="10"/>
  <c r="F49" i="10"/>
  <c r="G49" i="10" l="1"/>
  <c r="I49" i="10"/>
  <c r="L28" i="10"/>
  <c r="L29" i="10" s="1"/>
  <c r="D49" i="10"/>
  <c r="D39" i="10"/>
  <c r="M28" i="10" l="1"/>
  <c r="M29" i="10" s="1"/>
  <c r="L39" i="10"/>
  <c r="L49" i="10"/>
</calcChain>
</file>

<file path=xl/sharedStrings.xml><?xml version="1.0" encoding="utf-8"?>
<sst xmlns="http://schemas.openxmlformats.org/spreadsheetml/2006/main" count="889" uniqueCount="101">
  <si>
    <t>Budsjett for søknad om finansiering fra Grønn  plattform 2021</t>
  </si>
  <si>
    <t xml:space="preserve">Prosjektansvarlig søker: </t>
  </si>
  <si>
    <t>Prosjektets navn:</t>
  </si>
  <si>
    <t>Delprosjekt</t>
  </si>
  <si>
    <t>Delprosjektets navn (kort)</t>
  </si>
  <si>
    <t>Type aktivitet</t>
  </si>
  <si>
    <t>Kortform</t>
  </si>
  <si>
    <t>Bedriftens navn:</t>
  </si>
  <si>
    <t>Kontaktperson:</t>
  </si>
  <si>
    <t>Bedriftens størrelse</t>
  </si>
  <si>
    <t xml:space="preserve">Def: </t>
  </si>
  <si>
    <t>http://ec.europa.eu/growth/smes/business-friendly-environment/sme-definition_en</t>
  </si>
  <si>
    <t>Sektor</t>
  </si>
  <si>
    <t>Tabell B1 (i 1000 kr)</t>
  </si>
  <si>
    <t>DP1</t>
  </si>
  <si>
    <t>DP2</t>
  </si>
  <si>
    <t>DP3</t>
  </si>
  <si>
    <t>DP4</t>
  </si>
  <si>
    <t>DP5</t>
  </si>
  <si>
    <t>DP6</t>
  </si>
  <si>
    <t>DP7</t>
  </si>
  <si>
    <t>DP8</t>
  </si>
  <si>
    <t>SUM</t>
  </si>
  <si>
    <t>Personal og indirekte kostnad</t>
  </si>
  <si>
    <t>Innkjøp av FoU-tjenester fra Instituttsektoren</t>
  </si>
  <si>
    <t>Innkjøp av FoU-tjenester fra UoH-sektoren</t>
  </si>
  <si>
    <t>Materialer og direkte kostnader til produksjon av prototype/pilot</t>
  </si>
  <si>
    <t>Leie/avskriving: instrumenter, utstyr</t>
  </si>
  <si>
    <t>Andre driftskostnader</t>
  </si>
  <si>
    <t>Investering i utstyr i eksisterende katapult</t>
  </si>
  <si>
    <t>Periodisering</t>
  </si>
  <si>
    <t>Kostnadsplan (i 1000 kr)</t>
  </si>
  <si>
    <t>Gjenstår å fordele</t>
  </si>
  <si>
    <t>Tabell B2 (i 1000 kr)</t>
  </si>
  <si>
    <t>Tabell B3 (i 1000 kr)</t>
  </si>
  <si>
    <t>Tabell B4 (i 1000 kr)</t>
  </si>
  <si>
    <t>Tabell B5 (i 1000 kr)</t>
  </si>
  <si>
    <t>Tabell B6 (i 1000 kr)</t>
  </si>
  <si>
    <t>Tabell B7 (i 1000 kr)</t>
  </si>
  <si>
    <t>Tabell B8 (i 1000 kr)</t>
  </si>
  <si>
    <t>Budsjett for søknad om finansiering fra Grønn plattform 2021</t>
  </si>
  <si>
    <t>Prosjektet</t>
  </si>
  <si>
    <t>Tabell P1: Kostnader per bedrift og totalt</t>
  </si>
  <si>
    <t>Partner</t>
  </si>
  <si>
    <t>Produksjon av prototype/pilot</t>
  </si>
  <si>
    <t>Leie/avskriving: lokaler, instrumenter, utstyr</t>
  </si>
  <si>
    <t>Periodisering, til utfylling av tabeller i elektronisk søknad</t>
  </si>
  <si>
    <t>Innkjøp av FoU-tjenester</t>
  </si>
  <si>
    <t>Utstyr</t>
  </si>
  <si>
    <t>Kostnadssted (i 1000 kr)</t>
  </si>
  <si>
    <t>Næringsliv</t>
  </si>
  <si>
    <t>Instituttsektor</t>
  </si>
  <si>
    <t>UoH-sektor</t>
  </si>
  <si>
    <t>Andre sektorer</t>
  </si>
  <si>
    <t>Utlandet</t>
  </si>
  <si>
    <t>Finansieringsplan (i 1000 kr)</t>
  </si>
  <si>
    <t>Egenfinansiering totalt(in-kind, f.eks. egne timer, etc.)</t>
  </si>
  <si>
    <t>Kontantbidrag totalt</t>
  </si>
  <si>
    <r>
      <t>Annen offentlig finansiering (</t>
    </r>
    <r>
      <rPr>
        <sz val="8"/>
        <color theme="1"/>
        <rFont val="Calibri"/>
        <family val="2"/>
        <scheme val="minor"/>
      </rPr>
      <t>annet enn Grønn Plattform)</t>
    </r>
  </si>
  <si>
    <r>
      <t xml:space="preserve">Søknad Grønn Plattform finansiering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</si>
  <si>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Internasjonale midler (EU, etc.)</t>
  </si>
  <si>
    <t>Finansieringsplan per partner (sum Egenfinansiering og Privat finansiering)</t>
  </si>
  <si>
    <t>Egenfinansiering</t>
  </si>
  <si>
    <t>Kontantbidrag</t>
  </si>
  <si>
    <t>SUM totalt finansiering fra prosjektets deltagere</t>
  </si>
  <si>
    <t xml:space="preserve">Prosjektansvarlig institutt: </t>
  </si>
  <si>
    <t>Tabell P1: Kostnader per partner per hovedaktivitet</t>
  </si>
  <si>
    <t>Partner/hovedaktivitet i komppetanseprosjektet</t>
  </si>
  <si>
    <t>Type</t>
  </si>
  <si>
    <t> </t>
  </si>
  <si>
    <t>Sats</t>
  </si>
  <si>
    <t>Eksperimentell utvikling</t>
  </si>
  <si>
    <t>EU</t>
  </si>
  <si>
    <t>Industriell forskning</t>
  </si>
  <si>
    <t>IF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</si>
  <si>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</si>
  <si>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</si>
  <si>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</si>
  <si>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</si>
  <si>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</si>
  <si>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</si>
  <si>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</si>
  <si>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</si>
  <si>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</si>
  <si>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Offentlig sektor</t>
  </si>
  <si>
    <t>Annen sektor</t>
  </si>
  <si>
    <t>Miljøinvestering</t>
  </si>
  <si>
    <t>INV_M</t>
  </si>
  <si>
    <t>Investering i Katapult</t>
  </si>
  <si>
    <t>INV_K</t>
  </si>
  <si>
    <t>Kompetanseprosjekt</t>
  </si>
  <si>
    <t>KSP</t>
  </si>
  <si>
    <t/>
  </si>
  <si>
    <t>Noen poster er slått sammen, se spesifikasjon nederst på denne siden.</t>
  </si>
  <si>
    <t>Spesifikasjon av sammenslåtte poster (i 1000 kr)</t>
  </si>
  <si>
    <t>Sum Innkjøp av FoU-tjenester</t>
  </si>
  <si>
    <t>Sum Utstyr</t>
  </si>
  <si>
    <t>Sum Andre sektorer</t>
  </si>
  <si>
    <t>Kostnadssted</t>
  </si>
  <si>
    <t>N/A</t>
  </si>
  <si>
    <t>Total finansieringsplan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</si>
</sst>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u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9" fontId="24" fillId="0" borderId="0" applyFont="0" applyFill="0" applyBorder="0" applyAlignment="0" applyProtection="0"/>
  </cellStyleXfs>
  <cellXfs count="17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3" fontId="0" fillId="2" borderId="1" xfId="0" applyNumberFormat="1" applyFill="1" applyBorder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Border="1"/>
    <xf numFmtId="0" fontId="0" fillId="0" borderId="0" xfId="0" applyFill="1"/>
    <xf numFmtId="3" fontId="0" fillId="2" borderId="5" xfId="0" applyNumberFormat="1" applyFill="1" applyBorder="1" applyAlignment="1">
      <alignment horizontal="right"/>
    </xf>
    <xf numFmtId="0" fontId="0" fillId="2" borderId="0" xfId="0" applyFill="1" applyBorder="1" applyAlignment="1"/>
    <xf numFmtId="3" fontId="5" fillId="3" borderId="13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9" fillId="4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2" borderId="0" xfId="1" applyFill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14" fillId="2" borderId="0" xfId="0" applyFont="1" applyFill="1"/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0" fillId="4" borderId="11" xfId="0" applyFill="1" applyBorder="1"/>
    <xf numFmtId="0" fontId="0" fillId="4" borderId="9" xfId="0" applyFill="1" applyBorder="1" applyAlignment="1">
      <alignment horizontal="right"/>
    </xf>
    <xf numFmtId="3" fontId="5" fillId="4" borderId="10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3" fontId="2" fillId="4" borderId="10" xfId="0" applyNumberFormat="1" applyFont="1" applyFill="1" applyBorder="1"/>
    <xf numFmtId="3" fontId="2" fillId="4" borderId="1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4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0" fontId="0" fillId="6" borderId="1" xfId="0" applyFill="1" applyBorder="1" applyAlignment="1"/>
    <xf numFmtId="0" fontId="0" fillId="7" borderId="1" xfId="0" applyFill="1" applyBorder="1" applyAlignment="1"/>
    <xf numFmtId="3" fontId="0" fillId="7" borderId="1" xfId="0" applyNumberForma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3" fontId="5" fillId="8" borderId="1" xfId="0" applyNumberFormat="1" applyFont="1" applyFill="1" applyBorder="1" applyAlignment="1">
      <alignment horizontal="right"/>
    </xf>
    <xf numFmtId="0" fontId="16" fillId="8" borderId="1" xfId="0" applyFont="1" applyFill="1" applyBorder="1" applyAlignment="1"/>
    <xf numFmtId="3" fontId="2" fillId="3" borderId="20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8" fillId="9" borderId="1" xfId="0" applyFont="1" applyFill="1" applyBorder="1" applyAlignment="1">
      <alignment wrapText="1" readingOrder="1"/>
    </xf>
    <xf numFmtId="0" fontId="18" fillId="9" borderId="4" xfId="0" applyFont="1" applyFill="1" applyBorder="1" applyAlignment="1">
      <alignment wrapText="1" readingOrder="1"/>
    </xf>
    <xf numFmtId="0" fontId="20" fillId="10" borderId="2" xfId="0" applyFont="1" applyFill="1" applyBorder="1" applyAlignment="1">
      <alignment wrapText="1" readingOrder="1"/>
    </xf>
    <xf numFmtId="0" fontId="20" fillId="10" borderId="3" xfId="0" applyFont="1" applyFill="1" applyBorder="1" applyAlignment="1">
      <alignment wrapText="1" readingOrder="1"/>
    </xf>
    <xf numFmtId="0" fontId="20" fillId="10" borderId="4" xfId="0" applyFont="1" applyFill="1" applyBorder="1" applyAlignment="1">
      <alignment wrapText="1" readingOrder="1"/>
    </xf>
    <xf numFmtId="0" fontId="19" fillId="10" borderId="18" xfId="0" applyFont="1" applyFill="1" applyBorder="1" applyAlignment="1">
      <alignment wrapText="1"/>
    </xf>
    <xf numFmtId="0" fontId="19" fillId="10" borderId="17" xfId="0" applyFont="1" applyFill="1" applyBorder="1" applyAlignment="1">
      <alignment wrapText="1" readingOrder="1"/>
    </xf>
    <xf numFmtId="9" fontId="19" fillId="10" borderId="17" xfId="0" applyNumberFormat="1" applyFont="1" applyFill="1" applyBorder="1" applyAlignment="1">
      <alignment wrapText="1" readingOrder="1"/>
    </xf>
    <xf numFmtId="0" fontId="19" fillId="10" borderId="0" xfId="0" applyFont="1" applyFill="1" applyBorder="1" applyAlignment="1">
      <alignment wrapText="1"/>
    </xf>
    <xf numFmtId="0" fontId="19" fillId="10" borderId="0" xfId="0" applyFont="1" applyFill="1" applyBorder="1" applyAlignment="1">
      <alignment wrapText="1" readingOrder="1"/>
    </xf>
    <xf numFmtId="0" fontId="21" fillId="9" borderId="18" xfId="0" applyFont="1" applyFill="1" applyBorder="1" applyAlignment="1">
      <alignment wrapText="1"/>
    </xf>
    <xf numFmtId="0" fontId="21" fillId="9" borderId="17" xfId="0" applyFont="1" applyFill="1" applyBorder="1" applyAlignment="1">
      <alignment wrapText="1"/>
    </xf>
    <xf numFmtId="0" fontId="19" fillId="10" borderId="17" xfId="0" applyFont="1" applyFill="1" applyBorder="1" applyAlignment="1">
      <alignment wrapText="1"/>
    </xf>
    <xf numFmtId="9" fontId="19" fillId="10" borderId="17" xfId="0" applyNumberFormat="1" applyFont="1" applyFill="1" applyBorder="1" applyAlignment="1">
      <alignment wrapText="1"/>
    </xf>
    <xf numFmtId="0" fontId="21" fillId="9" borderId="1" xfId="0" applyFont="1" applyFill="1" applyBorder="1" applyAlignment="1">
      <alignment wrapText="1"/>
    </xf>
    <xf numFmtId="0" fontId="19" fillId="10" borderId="1" xfId="0" applyFont="1" applyFill="1" applyBorder="1" applyAlignment="1">
      <alignment wrapText="1"/>
    </xf>
    <xf numFmtId="0" fontId="19" fillId="10" borderId="1" xfId="0" applyFont="1" applyFill="1" applyBorder="1" applyAlignment="1">
      <alignment wrapText="1" readingOrder="1"/>
    </xf>
    <xf numFmtId="9" fontId="19" fillId="10" borderId="1" xfId="0" applyNumberFormat="1" applyFont="1" applyFill="1" applyBorder="1" applyAlignment="1">
      <alignment wrapText="1" readingOrder="1"/>
    </xf>
    <xf numFmtId="3" fontId="5" fillId="2" borderId="0" xfId="0" applyNumberFormat="1" applyFont="1" applyFill="1" applyBorder="1" applyAlignment="1">
      <alignment horizontal="right"/>
    </xf>
    <xf numFmtId="0" fontId="7" fillId="4" borderId="1" xfId="0" applyNumberFormat="1" applyFont="1" applyFill="1" applyBorder="1" applyAlignment="1">
      <alignment horizontal="left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0" fillId="11" borderId="1" xfId="0" applyNumberFormat="1" applyFill="1" applyBorder="1" applyAlignment="1">
      <alignment horizontal="right"/>
    </xf>
    <xf numFmtId="3" fontId="0" fillId="11" borderId="5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0" xfId="0" quotePrefix="1" applyFill="1" applyBorder="1"/>
    <xf numFmtId="0" fontId="0" fillId="2" borderId="0" xfId="0" quotePrefix="1" applyFill="1" applyBorder="1" applyAlignment="1">
      <alignment horizontal="left"/>
    </xf>
    <xf numFmtId="0" fontId="5" fillId="2" borderId="0" xfId="0" quotePrefix="1" applyFont="1" applyFill="1" applyBorder="1" applyAlignment="1">
      <alignment horizontal="left"/>
    </xf>
    <xf numFmtId="3" fontId="0" fillId="2" borderId="0" xfId="0" applyNumberFormat="1" applyFill="1"/>
    <xf numFmtId="3" fontId="0" fillId="0" borderId="5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3" fontId="2" fillId="4" borderId="1" xfId="0" applyNumberFormat="1" applyFont="1" applyFill="1" applyBorder="1"/>
    <xf numFmtId="3" fontId="8" fillId="4" borderId="10" xfId="0" applyNumberFormat="1" applyFont="1" applyFill="1" applyBorder="1" applyAlignment="1">
      <alignment horizontal="right"/>
    </xf>
    <xf numFmtId="0" fontId="26" fillId="2" borderId="0" xfId="0" applyFont="1" applyFill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1" xfId="0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4" borderId="2" xfId="0" applyFill="1" applyBorder="1" applyAlignment="1"/>
    <xf numFmtId="0" fontId="0" fillId="4" borderId="4" xfId="0" applyFill="1" applyBorder="1" applyAlignment="1"/>
    <xf numFmtId="0" fontId="2" fillId="4" borderId="1" xfId="0" applyFont="1" applyFill="1" applyBorder="1" applyAlignment="1"/>
    <xf numFmtId="0" fontId="0" fillId="4" borderId="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3" fontId="0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0" fontId="5" fillId="3" borderId="20" xfId="0" applyFont="1" applyFill="1" applyBorder="1" applyAlignment="1">
      <alignment horizontal="left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4" borderId="4" xfId="0" applyFont="1" applyFill="1" applyBorder="1" applyAlignment="1">
      <alignment horizontal="left" vertical="center"/>
    </xf>
    <xf numFmtId="0" fontId="27" fillId="4" borderId="15" xfId="0" applyFont="1" applyFill="1" applyBorder="1" applyAlignment="1">
      <alignment horizontal="left" vertical="center"/>
    </xf>
    <xf numFmtId="0" fontId="27" fillId="4" borderId="16" xfId="0" applyFont="1" applyFill="1" applyBorder="1" applyAlignment="1">
      <alignment horizontal="left" vertical="center"/>
    </xf>
    <xf numFmtId="0" fontId="27" fillId="4" borderId="17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0" fillId="8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</cellXfs>
  <cellStyles count="5">
    <cellStyle name="Hyperkobling" xfId="1" builtinId="8"/>
    <cellStyle name="Hyperlink 2" xfId="2" xr:uid="{23712362-1EF1-4393-8909-CDBE394465D7}"/>
    <cellStyle name="Normal" xfId="0" builtinId="0"/>
    <cellStyle name="Normal 2" xfId="3" xr:uid="{39C57823-E598-419B-A07D-E189F6171BFD}"/>
    <cellStyle name="Percent 2" xfId="4" xr:uid="{19E6AC1B-F4E4-4FCA-BB10-663978809F6C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rskningsradet.no/sok-om-finansiering/midler-fra-forskningsradet/betingelser-for-tildeling-av-statssto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248860</xdr:colOff>
      <xdr:row>1</xdr:row>
      <xdr:rowOff>151534</xdr:rowOff>
    </xdr:from>
    <xdr:to>
      <xdr:col>16</xdr:col>
      <xdr:colOff>390525</xdr:colOff>
      <xdr:row>21</xdr:row>
      <xdr:rowOff>12065</xdr:rowOff>
    </xdr:to>
    <xdr:sp macro="" textlink="">
      <xdr:nvSpPr>
        <xdr:cNvPr id="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1835" y="446809"/>
          <a:ext cx="7161590" cy="34895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delprosjekter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8).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hvert delprosjekt et beskrivende navn og velg kategori (type aktivitet) som dere mener best beskriver aktivitetene i delprosjektet.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hvert delprosjekt: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  (IF)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  (EU)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Miljøinvestering (INV_M)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Investeringer i katapult (INV_K)</a:t>
          </a:r>
        </a:p>
        <a:p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aktiviteter som ikke faller inn under disse kategoriene, settes feltet blankt. </a:t>
          </a: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Ved et evt. kompetanse-delprosjekt velges KSP som type aktivitet. Her legges kun kostnader knyttet til den forskningen som følger Forskningsrådet policy for åpen forskning.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Forskningsmiljøenes kostnader i bedriftsprosjektet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legges inn som innkjøpt FoU i partnerarkene.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definisjoner av ulike FoU-kategorier,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https://www.forskningsradet.no/sok-om-finansiering/midler-fra-forskningsradet/betingelser-for-tildeling-av-statsstotte/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0</xdr:col>
      <xdr:colOff>120015</xdr:colOff>
      <xdr:row>21</xdr:row>
      <xdr:rowOff>144780</xdr:rowOff>
    </xdr:from>
    <xdr:to>
      <xdr:col>2</xdr:col>
      <xdr:colOff>3453765</xdr:colOff>
      <xdr:row>37</xdr:row>
      <xdr:rowOff>38100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015" y="4114800"/>
          <a:ext cx="4994910" cy="28194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"PartnerX"-arkene og summeres automatisk i fanen "Bedriftsprosjektet".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Forskningsmiljøenes kostnader i bedriftsprosjektet skal fremkomme som kjøp av FoU-tjenester hos de deltakende bedriftspartnerne. (Forskningsinstitusjonen kan likevel være partner i konsortieavtalen dersom konsortiet ønsker det.)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221615</xdr:colOff>
      <xdr:row>21</xdr:row>
      <xdr:rowOff>140335</xdr:rowOff>
    </xdr:from>
    <xdr:to>
      <xdr:col>9</xdr:col>
      <xdr:colOff>512445</xdr:colOff>
      <xdr:row>37</xdr:row>
      <xdr:rowOff>26035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84590" y="4064635"/>
          <a:ext cx="2843530" cy="27813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bedriftsprosjektet som helhet genereres automatisk i fanen "Bedriftsprosjekt".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631190</xdr:colOff>
      <xdr:row>21</xdr:row>
      <xdr:rowOff>144780</xdr:rowOff>
    </xdr:from>
    <xdr:to>
      <xdr:col>14</xdr:col>
      <xdr:colOff>285115</xdr:colOff>
      <xdr:row>37</xdr:row>
      <xdr:rowOff>38100</xdr:rowOff>
    </xdr:to>
    <xdr:sp macro="" textlink="">
      <xdr:nvSpPr>
        <xdr:cNvPr id="5" name="Bildeforklaring formet som Pil ned 8">
          <a:extLst>
            <a:ext uri="{FF2B5EF4-FFF2-40B4-BE49-F238E27FC236}">
              <a16:creationId xmlns:a16="http://schemas.microsoft.com/office/drawing/2014/main" id="{90F4F45F-C229-4385-9B37-B6E9A869E3B9}"/>
            </a:ext>
          </a:extLst>
        </xdr:cNvPr>
        <xdr:cNvSpPr/>
      </xdr:nvSpPr>
      <xdr:spPr>
        <a:xfrm>
          <a:off x="11746865" y="4069080"/>
          <a:ext cx="2844800" cy="278892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et eventuellt kompetanseprosjekt fylles i fanen "Kompetanseprosjekt".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0</xdr:rowOff>
    </xdr:from>
    <xdr:to>
      <xdr:col>18</xdr:col>
      <xdr:colOff>495300</xdr:colOff>
      <xdr:row>44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59FD3E6E-A6AB-4A51-9D4C-CCF8BCF50EBC}"/>
            </a:ext>
          </a:extLst>
        </xdr:cNvPr>
        <xdr:cNvSpPr/>
      </xdr:nvSpPr>
      <xdr:spPr>
        <a:xfrm>
          <a:off x="10553700" y="6629400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0</xdr:rowOff>
    </xdr:from>
    <xdr:to>
      <xdr:col>18</xdr:col>
      <xdr:colOff>495300</xdr:colOff>
      <xdr:row>43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F7204621-F206-4B0F-9342-F3EDC461273A}"/>
            </a:ext>
          </a:extLst>
        </xdr:cNvPr>
        <xdr:cNvSpPr/>
      </xdr:nvSpPr>
      <xdr:spPr>
        <a:xfrm>
          <a:off x="10553700" y="644842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0</xdr:rowOff>
    </xdr:from>
    <xdr:to>
      <xdr:col>18</xdr:col>
      <xdr:colOff>495300</xdr:colOff>
      <xdr:row>43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E0911647-1028-4211-A34E-92BE556F1015}"/>
            </a:ext>
          </a:extLst>
        </xdr:cNvPr>
        <xdr:cNvSpPr/>
      </xdr:nvSpPr>
      <xdr:spPr>
        <a:xfrm>
          <a:off x="10553700" y="644842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0</xdr:rowOff>
    </xdr:from>
    <xdr:to>
      <xdr:col>18</xdr:col>
      <xdr:colOff>495300</xdr:colOff>
      <xdr:row>43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FFA08F13-2862-401E-BAD2-5B3066848E95}"/>
            </a:ext>
          </a:extLst>
        </xdr:cNvPr>
        <xdr:cNvSpPr/>
      </xdr:nvSpPr>
      <xdr:spPr>
        <a:xfrm>
          <a:off x="10553700" y="644842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148525</xdr:colOff>
      <xdr:row>50</xdr:row>
      <xdr:rowOff>12915</xdr:rowOff>
    </xdr:from>
    <xdr:to>
      <xdr:col>17</xdr:col>
      <xdr:colOff>417592</xdr:colOff>
      <xdr:row>58</xdr:row>
      <xdr:rowOff>109778</xdr:rowOff>
    </xdr:to>
    <xdr:sp macro="" textlink="">
      <xdr:nvSpPr>
        <xdr:cNvPr id="3" name="Bildeforklaring formet som Pil venstre 1">
          <a:extLst>
            <a:ext uri="{FF2B5EF4-FFF2-40B4-BE49-F238E27FC236}">
              <a16:creationId xmlns:a16="http://schemas.microsoft.com/office/drawing/2014/main" id="{88FF4E7E-50BF-41D8-B808-3D48DEE84AC1}"/>
            </a:ext>
          </a:extLst>
        </xdr:cNvPr>
        <xdr:cNvSpPr/>
      </xdr:nvSpPr>
      <xdr:spPr>
        <a:xfrm>
          <a:off x="11184610" y="9357101"/>
          <a:ext cx="3446219" cy="15627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solidFill>
          <a:sysClr val="window" lastClr="FFFFFF"/>
        </a:solidFill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Finansieringsbidrag</a:t>
          </a:r>
          <a:r>
            <a:rPr lang="nb-NO" sz="14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til prosjektet fra hver partner hentes fra tabellene i hvert partner-ark.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10</xdr:row>
      <xdr:rowOff>76200</xdr:rowOff>
    </xdr:from>
    <xdr:to>
      <xdr:col>19</xdr:col>
      <xdr:colOff>466725</xdr:colOff>
      <xdr:row>25</xdr:row>
      <xdr:rowOff>123825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2C5C93B4-CF37-45F4-A1D4-DE225516F9AA}"/>
            </a:ext>
          </a:extLst>
        </xdr:cNvPr>
        <xdr:cNvSpPr/>
      </xdr:nvSpPr>
      <xdr:spPr>
        <a:xfrm>
          <a:off x="12011025" y="1933575"/>
          <a:ext cx="4200525" cy="2743200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Denne arkfanen</a:t>
          </a:r>
          <a:r>
            <a:rPr lang="en-US" sz="1100" baseline="0">
              <a:solidFill>
                <a:sysClr val="windowText" lastClr="000000"/>
              </a:solidFill>
            </a:rPr>
            <a:t> benyttes kun for de prosjekter som søker Kompetanseprosjekt i tillegg til Bedriftsprosjekt.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Aktiviteter og problemstillinger som har behov for en vesentlig forskningsinnsats for å bygge kompetanse og forskningskapasitet inkluderes i dette Kompetanseprosjektet. Forskningen i dette delprosjektet skal ikke medføre statsstøtte for bedriftene i konsortiet og forskningsinnsatsen skal gjøres tilgjengelig ved deling og publisering i tråd med Forskningsrådets policy for åpen forskning.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Dette er nødvendig for å kunne skille støtten til denne forskningsaktiviteten, som ikke er statsstøtte, fra støtten til bedriftene i konsortiet som søker til hovedutlysningen. Prosjektansvarlig for søknaden om kompetanseprosjekt skal være (en av de) deltakende forskningsinstitutt(ene) i konsortiet. 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36</xdr:row>
      <xdr:rowOff>76200</xdr:rowOff>
    </xdr:from>
    <xdr:to>
      <xdr:col>18</xdr:col>
      <xdr:colOff>333375</xdr:colOff>
      <xdr:row>44</xdr:row>
      <xdr:rowOff>73256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CDEEDAF9-F702-4F94-9478-AC03964D7BAB}"/>
            </a:ext>
          </a:extLst>
        </xdr:cNvPr>
        <xdr:cNvSpPr/>
      </xdr:nvSpPr>
      <xdr:spPr>
        <a:xfrm>
          <a:off x="10334625" y="6705600"/>
          <a:ext cx="3686175" cy="154010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36</xdr:row>
      <xdr:rowOff>9525</xdr:rowOff>
    </xdr:from>
    <xdr:to>
      <xdr:col>18</xdr:col>
      <xdr:colOff>368300</xdr:colOff>
      <xdr:row>44</xdr:row>
      <xdr:rowOff>6581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C12FBDFE-7D9D-4C38-A56D-425423ABD9A8}"/>
            </a:ext>
          </a:extLst>
        </xdr:cNvPr>
        <xdr:cNvSpPr/>
      </xdr:nvSpPr>
      <xdr:spPr>
        <a:xfrm>
          <a:off x="10401300" y="6638925"/>
          <a:ext cx="3683000" cy="154010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35</xdr:row>
      <xdr:rowOff>161925</xdr:rowOff>
    </xdr:from>
    <xdr:to>
      <xdr:col>18</xdr:col>
      <xdr:colOff>514350</xdr:colOff>
      <xdr:row>44</xdr:row>
      <xdr:rowOff>44681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B56A7833-A405-4747-B43D-486000BB959D}"/>
            </a:ext>
          </a:extLst>
        </xdr:cNvPr>
        <xdr:cNvSpPr/>
      </xdr:nvSpPr>
      <xdr:spPr>
        <a:xfrm>
          <a:off x="10544175" y="6629400"/>
          <a:ext cx="3686175" cy="15496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36</xdr:row>
      <xdr:rowOff>38100</xdr:rowOff>
    </xdr:from>
    <xdr:to>
      <xdr:col>18</xdr:col>
      <xdr:colOff>476250</xdr:colOff>
      <xdr:row>44</xdr:row>
      <xdr:rowOff>44681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795EF2F3-ADC5-43EB-AB6B-4D620088483A}"/>
            </a:ext>
          </a:extLst>
        </xdr:cNvPr>
        <xdr:cNvSpPr/>
      </xdr:nvSpPr>
      <xdr:spPr>
        <a:xfrm>
          <a:off x="10525125" y="6667500"/>
          <a:ext cx="3686175" cy="15496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0</xdr:rowOff>
    </xdr:from>
    <xdr:to>
      <xdr:col>18</xdr:col>
      <xdr:colOff>495300</xdr:colOff>
      <xdr:row>44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83F1A1D9-451C-489B-B919-C578B37387AA}"/>
            </a:ext>
          </a:extLst>
        </xdr:cNvPr>
        <xdr:cNvSpPr/>
      </xdr:nvSpPr>
      <xdr:spPr>
        <a:xfrm>
          <a:off x="10553700" y="661987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37</xdr:row>
      <xdr:rowOff>0</xdr:rowOff>
    </xdr:from>
    <xdr:to>
      <xdr:col>18</xdr:col>
      <xdr:colOff>495300</xdr:colOff>
      <xdr:row>45</xdr:row>
      <xdr:rowOff>60556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C0ED891A-C98E-4C5D-9577-F0D383121A23}"/>
            </a:ext>
          </a:extLst>
        </xdr:cNvPr>
        <xdr:cNvSpPr/>
      </xdr:nvSpPr>
      <xdr:spPr>
        <a:xfrm>
          <a:off x="10553700" y="686752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36</xdr:row>
      <xdr:rowOff>66675</xdr:rowOff>
    </xdr:from>
    <xdr:to>
      <xdr:col>18</xdr:col>
      <xdr:colOff>495300</xdr:colOff>
      <xdr:row>44</xdr:row>
      <xdr:rowOff>73256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D7305D61-0F08-4F39-A6FF-8DCDEE43864A}"/>
            </a:ext>
          </a:extLst>
        </xdr:cNvPr>
        <xdr:cNvSpPr/>
      </xdr:nvSpPr>
      <xdr:spPr>
        <a:xfrm>
          <a:off x="10553700" y="6696075"/>
          <a:ext cx="3686175" cy="15496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0</xdr:rowOff>
    </xdr:from>
    <xdr:to>
      <xdr:col>18</xdr:col>
      <xdr:colOff>495300</xdr:colOff>
      <xdr:row>43</xdr:row>
      <xdr:rowOff>3406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4E26CDDF-4692-4166-9543-B95C683FF198}"/>
            </a:ext>
          </a:extLst>
        </xdr:cNvPr>
        <xdr:cNvSpPr/>
      </xdr:nvSpPr>
      <xdr:spPr>
        <a:xfrm>
          <a:off x="10553700" y="6448425"/>
          <a:ext cx="3686175" cy="15464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fra Grønn plattform føres inn i fanen "Bedriftsprosjekt". Dette blir differansen mellom cellene L33 og L42.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novationnorway.sharepoint.com/Users/Trond/Dropbox/Energidata%20Consulting/Prosjekter/ENERGIX/Statsst&#248;tte/2017/Beregning/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>
        <row r="9">
          <cell r="O9">
            <v>1</v>
          </cell>
        </row>
        <row r="10">
          <cell r="O10">
            <v>2</v>
          </cell>
        </row>
        <row r="11">
          <cell r="O11">
            <v>3</v>
          </cell>
        </row>
        <row r="12">
          <cell r="O12">
            <v>4</v>
          </cell>
        </row>
        <row r="13">
          <cell r="O13">
            <v>5</v>
          </cell>
        </row>
        <row r="14">
          <cell r="O14">
            <v>6</v>
          </cell>
        </row>
        <row r="15">
          <cell r="O15">
            <v>7</v>
          </cell>
        </row>
        <row r="16">
          <cell r="O16">
            <v>8</v>
          </cell>
        </row>
        <row r="17">
          <cell r="O17">
            <v>9</v>
          </cell>
        </row>
        <row r="18">
          <cell r="O18">
            <v>10</v>
          </cell>
        </row>
        <row r="19">
          <cell r="O19">
            <v>11</v>
          </cell>
        </row>
        <row r="20">
          <cell r="O20">
            <v>12</v>
          </cell>
        </row>
        <row r="21">
          <cell r="O21">
            <v>13</v>
          </cell>
        </row>
        <row r="22">
          <cell r="O22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growth/smes/business-friendly-environment/sme-definitio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1"/>
  <sheetViews>
    <sheetView showGridLines="0" tabSelected="1" zoomScaleNormal="100" workbookViewId="0">
      <selection activeCell="C18" sqref="C18"/>
    </sheetView>
  </sheetViews>
  <sheetFormatPr baseColWidth="10" defaultColWidth="9.1796875" defaultRowHeight="14.5" x14ac:dyDescent="0.35"/>
  <cols>
    <col min="1" max="1" width="2.453125" style="1" customWidth="1"/>
    <col min="2" max="2" width="21.81640625" style="1" customWidth="1"/>
    <col min="3" max="3" width="52.54296875" style="1" customWidth="1"/>
    <col min="4" max="4" width="37.1796875" style="1" customWidth="1"/>
    <col min="5" max="5" width="8.54296875" style="1" customWidth="1"/>
    <col min="6" max="16384" width="9.1796875" style="1"/>
  </cols>
  <sheetData>
    <row r="1" spans="2:5" ht="23.5" x14ac:dyDescent="0.55000000000000004">
      <c r="B1" s="26" t="s">
        <v>0</v>
      </c>
    </row>
    <row r="2" spans="2:5" ht="12" customHeight="1" x14ac:dyDescent="0.55000000000000004">
      <c r="B2" s="26"/>
    </row>
    <row r="3" spans="2:5" ht="16.399999999999999" customHeight="1" x14ac:dyDescent="0.35">
      <c r="B3" s="40" t="s">
        <v>1</v>
      </c>
      <c r="C3" s="114"/>
      <c r="D3" s="115"/>
      <c r="E3" s="116"/>
    </row>
    <row r="4" spans="2:5" ht="16.399999999999999" customHeight="1" x14ac:dyDescent="0.35">
      <c r="B4" s="40" t="s">
        <v>2</v>
      </c>
      <c r="C4" s="111"/>
      <c r="D4" s="112"/>
      <c r="E4" s="113"/>
    </row>
    <row r="6" spans="2:5" x14ac:dyDescent="0.35">
      <c r="B6" s="20" t="s">
        <v>3</v>
      </c>
      <c r="C6" s="20" t="s">
        <v>4</v>
      </c>
      <c r="D6" s="20" t="s">
        <v>5</v>
      </c>
      <c r="E6" s="21" t="s">
        <v>6</v>
      </c>
    </row>
    <row r="7" spans="2:5" x14ac:dyDescent="0.35">
      <c r="B7" s="20" t="s">
        <v>14</v>
      </c>
      <c r="C7" s="2"/>
      <c r="D7" s="54"/>
      <c r="E7" s="22" t="str">
        <f>IF(D7&lt;&gt;"",VLOOKUP(D7,Underlagsdata!$A$3:$C$8,2,0),"")</f>
        <v/>
      </c>
    </row>
    <row r="8" spans="2:5" x14ac:dyDescent="0.35">
      <c r="B8" s="20" t="s">
        <v>15</v>
      </c>
      <c r="C8" s="2"/>
      <c r="D8" s="54"/>
      <c r="E8" s="22" t="str">
        <f>IF(D8&lt;&gt;"",VLOOKUP(D8,Underlagsdata!$A$3:$C$8,2,0),"")</f>
        <v/>
      </c>
    </row>
    <row r="9" spans="2:5" x14ac:dyDescent="0.35">
      <c r="B9" s="20" t="s">
        <v>16</v>
      </c>
      <c r="C9" s="2"/>
      <c r="D9" s="54"/>
      <c r="E9" s="22" t="str">
        <f>IF(D9&lt;&gt;"",VLOOKUP(D9,Underlagsdata!$A$3:$C$8,2,0),"")</f>
        <v/>
      </c>
    </row>
    <row r="10" spans="2:5" x14ac:dyDescent="0.35">
      <c r="B10" s="20" t="s">
        <v>17</v>
      </c>
      <c r="C10" s="2"/>
      <c r="D10" s="54"/>
      <c r="E10" s="22" t="str">
        <f>IF(D10&lt;&gt;"",VLOOKUP(D10,Underlagsdata!$A$3:$C$8,2,0),"")</f>
        <v/>
      </c>
    </row>
    <row r="11" spans="2:5" x14ac:dyDescent="0.35">
      <c r="B11" s="20" t="s">
        <v>18</v>
      </c>
      <c r="C11" s="2"/>
      <c r="D11" s="54"/>
      <c r="E11" s="22" t="str">
        <f>IF(D11&lt;&gt;"",VLOOKUP(D11,Underlagsdata!$A$3:$C$8,2,0),"")</f>
        <v/>
      </c>
    </row>
    <row r="12" spans="2:5" x14ac:dyDescent="0.35">
      <c r="B12" s="20" t="s">
        <v>19</v>
      </c>
      <c r="C12" s="2"/>
      <c r="D12" s="54"/>
      <c r="E12" s="22" t="str">
        <f>IF(D12&lt;&gt;"",VLOOKUP(D12,Underlagsdata!$A$3:$C$8,2,0),"")</f>
        <v/>
      </c>
    </row>
    <row r="13" spans="2:5" x14ac:dyDescent="0.35">
      <c r="B13" s="20" t="s">
        <v>20</v>
      </c>
      <c r="C13" s="56"/>
      <c r="D13" s="54"/>
      <c r="E13" s="22" t="str">
        <f>IF(D13&lt;&gt;"",VLOOKUP(D13,Underlagsdata!$A$3:$C$8,2,0),"")</f>
        <v/>
      </c>
    </row>
    <row r="14" spans="2:5" x14ac:dyDescent="0.35">
      <c r="B14" s="20" t="s">
        <v>21</v>
      </c>
      <c r="C14" s="56"/>
      <c r="D14" s="54"/>
      <c r="E14" s="22" t="str">
        <f>IF(D14&lt;&gt;"",VLOOKUP(D14,Underlagsdata!$A$3:$C$8,2,0),"")</f>
        <v/>
      </c>
    </row>
    <row r="21" spans="3:3" x14ac:dyDescent="0.35">
      <c r="C21" s="14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Underlagsdata!$A$3:$A$8</xm:f>
          </x14:formula1>
          <xm:sqref>D7:D14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590A-69CE-4630-BB9A-1A0BC3F5E5CD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39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 t="s">
        <v>92</v>
      </c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 t="s">
        <v>92</v>
      </c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1" spans="2:14" x14ac:dyDescent="0.35">
      <c r="C21" s="16"/>
      <c r="D21" s="1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x14ac:dyDescent="0.35">
      <c r="A35" s="3"/>
      <c r="B35" s="91"/>
      <c r="C35" s="91"/>
      <c r="D35" s="81"/>
      <c r="E35" s="81"/>
      <c r="F35" s="81"/>
      <c r="G35" s="81"/>
      <c r="H35" s="81"/>
      <c r="I35" s="81"/>
      <c r="J35" s="81"/>
      <c r="K35" s="81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7"/>
      <c r="C45" s="137"/>
      <c r="D45" s="81"/>
      <c r="E45" s="81"/>
      <c r="F45" s="81"/>
      <c r="G45" s="81"/>
      <c r="H45" s="81"/>
      <c r="I45" s="81"/>
      <c r="J45" s="81"/>
      <c r="K45" s="81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5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5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M33:N33"/>
    <mergeCell ref="M25:N25"/>
    <mergeCell ref="M26:N26"/>
    <mergeCell ref="M27:N27"/>
    <mergeCell ref="M28:N28"/>
    <mergeCell ref="M31:N31"/>
    <mergeCell ref="M29:N29"/>
    <mergeCell ref="M30:N30"/>
    <mergeCell ref="M32:N32"/>
    <mergeCell ref="B45:C45"/>
    <mergeCell ref="B43:C43"/>
    <mergeCell ref="B44:C44"/>
    <mergeCell ref="B39:C39"/>
    <mergeCell ref="B40:C40"/>
    <mergeCell ref="B41:C41"/>
    <mergeCell ref="B31:C31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30:C30"/>
    <mergeCell ref="B13:C13"/>
    <mergeCell ref="C2:I2"/>
    <mergeCell ref="C3:I3"/>
    <mergeCell ref="B10:C10"/>
    <mergeCell ref="B11:C11"/>
    <mergeCell ref="B12:C12"/>
    <mergeCell ref="B53:C53"/>
    <mergeCell ref="B48:C48"/>
    <mergeCell ref="B49:C49"/>
    <mergeCell ref="B50:C50"/>
    <mergeCell ref="B46:C46"/>
    <mergeCell ref="B47:C47"/>
    <mergeCell ref="B51:C51"/>
    <mergeCell ref="B52:C52"/>
  </mergeCells>
  <conditionalFormatting sqref="M33:N33">
    <cfRule type="cellIs" dxfId="6" priority="1" operator="notEqual">
      <formula>0</formula>
    </cfRule>
  </conditionalFormatting>
  <hyperlinks>
    <hyperlink ref="E4" r:id="rId1" xr:uid="{33F366CC-7BEF-413B-8702-105C05A5BF5A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CE60CB-3BA5-4658-AB2F-BEE486FA439D}">
          <x14:formula1>
            <xm:f>Underlagsdata!$A$13:$A$16</xm:f>
          </x14:formula1>
          <xm:sqref>C4</xm:sqref>
        </x14:dataValidation>
        <x14:dataValidation type="list" allowBlank="1" showInputMessage="1" showErrorMessage="1" xr:uid="{047C67B8-839C-4583-AB2B-F927B1A9ED51}">
          <x14:formula1>
            <xm:f>Underlagsdata!$A$20:$A$23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67B-B822-4D3A-A226-5D7405B88E0F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39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 t="s">
        <v>92</v>
      </c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 t="s">
        <v>92</v>
      </c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1" spans="2:14" x14ac:dyDescent="0.35">
      <c r="C21" s="16"/>
      <c r="D21" s="1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15"/>
      <c r="E32" s="15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x14ac:dyDescent="0.35">
      <c r="A35" s="3"/>
      <c r="B35" s="91"/>
      <c r="C35" s="91"/>
      <c r="D35" s="81"/>
      <c r="E35" s="81"/>
      <c r="F35" s="81"/>
      <c r="G35" s="81"/>
      <c r="H35" s="81"/>
      <c r="I35" s="81"/>
      <c r="J35" s="81"/>
      <c r="K35" s="81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7"/>
      <c r="C45" s="137"/>
      <c r="D45" s="81"/>
      <c r="E45" s="81"/>
      <c r="F45" s="81"/>
      <c r="G45" s="81"/>
      <c r="H45" s="81"/>
      <c r="I45" s="81"/>
      <c r="J45" s="81"/>
      <c r="K45" s="81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5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5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M33:N33"/>
    <mergeCell ref="M25:N25"/>
    <mergeCell ref="M26:N26"/>
    <mergeCell ref="M27:N27"/>
    <mergeCell ref="M28:N28"/>
    <mergeCell ref="M31:N31"/>
    <mergeCell ref="M29:N29"/>
    <mergeCell ref="M30:N30"/>
    <mergeCell ref="M32:N32"/>
    <mergeCell ref="B45:C45"/>
    <mergeCell ref="B43:C43"/>
    <mergeCell ref="B44:C44"/>
    <mergeCell ref="B39:C39"/>
    <mergeCell ref="B40:C40"/>
    <mergeCell ref="B41:C41"/>
    <mergeCell ref="B31:C31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30:C30"/>
    <mergeCell ref="B13:C13"/>
    <mergeCell ref="C2:I2"/>
    <mergeCell ref="C3:I3"/>
    <mergeCell ref="B10:C10"/>
    <mergeCell ref="B11:C11"/>
    <mergeCell ref="B12:C12"/>
    <mergeCell ref="B53:C53"/>
    <mergeCell ref="B48:C48"/>
    <mergeCell ref="B49:C49"/>
    <mergeCell ref="B50:C50"/>
    <mergeCell ref="B46:C46"/>
    <mergeCell ref="B47:C47"/>
    <mergeCell ref="B51:C51"/>
    <mergeCell ref="B52:C52"/>
  </mergeCells>
  <conditionalFormatting sqref="M33:N33">
    <cfRule type="cellIs" dxfId="5" priority="1" operator="notEqual">
      <formula>0</formula>
    </cfRule>
  </conditionalFormatting>
  <hyperlinks>
    <hyperlink ref="E4" r:id="rId1" xr:uid="{614A1291-D2E1-4430-887D-58A1F8C81195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5C115C-903D-4648-983D-9640CB8EA920}">
          <x14:formula1>
            <xm:f>Underlagsdata!$A$20:$A$23</xm:f>
          </x14:formula1>
          <xm:sqref>C5</xm:sqref>
        </x14:dataValidation>
        <x14:dataValidation type="list" allowBlank="1" showInputMessage="1" showErrorMessage="1" xr:uid="{57A33C18-8DE6-4719-8BC7-82896AB46E8B}">
          <x14:formula1>
            <xm:f>Underlagsdata!$A$13:$A$16</xm:f>
          </x14:formula1>
          <xm:sqref>C4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B6D2-CF14-469A-BBF0-4FC22FDBCD05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39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 t="s">
        <v>92</v>
      </c>
      <c r="F12" s="88" t="s">
        <v>92</v>
      </c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 t="s">
        <v>92</v>
      </c>
      <c r="F13" s="88" t="s">
        <v>92</v>
      </c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 t="s">
        <v>92</v>
      </c>
      <c r="F14" s="88" t="s">
        <v>92</v>
      </c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 t="s">
        <v>92</v>
      </c>
      <c r="E15" s="88" t="s">
        <v>92</v>
      </c>
      <c r="F15" s="88" t="s">
        <v>92</v>
      </c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 t="s">
        <v>92</v>
      </c>
      <c r="E16" s="88" t="s">
        <v>92</v>
      </c>
      <c r="F16" s="88" t="s">
        <v>92</v>
      </c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 t="s">
        <v>92</v>
      </c>
      <c r="F17" s="88" t="s">
        <v>92</v>
      </c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1" spans="2:14" x14ac:dyDescent="0.35">
      <c r="C21" s="16"/>
      <c r="D21" s="1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15"/>
      <c r="E32" s="15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x14ac:dyDescent="0.35">
      <c r="A35" s="3"/>
      <c r="B35" s="91"/>
      <c r="C35" s="91"/>
      <c r="D35" s="81"/>
      <c r="E35" s="81"/>
      <c r="F35" s="81"/>
      <c r="G35" s="81"/>
      <c r="H35" s="81"/>
      <c r="I35" s="81"/>
      <c r="J35" s="81"/>
      <c r="K35" s="81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7"/>
      <c r="C45" s="137"/>
      <c r="D45" s="81"/>
      <c r="E45" s="81"/>
      <c r="F45" s="81"/>
      <c r="G45" s="81"/>
      <c r="H45" s="81"/>
      <c r="I45" s="81"/>
      <c r="J45" s="81"/>
      <c r="K45" s="81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5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5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M33:N33"/>
    <mergeCell ref="M25:N25"/>
    <mergeCell ref="M26:N26"/>
    <mergeCell ref="M27:N27"/>
    <mergeCell ref="M28:N28"/>
    <mergeCell ref="M31:N31"/>
    <mergeCell ref="M29:N29"/>
    <mergeCell ref="M30:N30"/>
    <mergeCell ref="M32:N32"/>
    <mergeCell ref="B45:C45"/>
    <mergeCell ref="B43:C43"/>
    <mergeCell ref="B44:C44"/>
    <mergeCell ref="B39:C39"/>
    <mergeCell ref="B40:C40"/>
    <mergeCell ref="B41:C41"/>
    <mergeCell ref="B31:C31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30:C30"/>
    <mergeCell ref="B13:C13"/>
    <mergeCell ref="C2:I2"/>
    <mergeCell ref="C3:I3"/>
    <mergeCell ref="B10:C10"/>
    <mergeCell ref="B11:C11"/>
    <mergeCell ref="B12:C12"/>
    <mergeCell ref="B53:C53"/>
    <mergeCell ref="B48:C48"/>
    <mergeCell ref="B49:C49"/>
    <mergeCell ref="B50:C50"/>
    <mergeCell ref="B46:C46"/>
    <mergeCell ref="B47:C47"/>
    <mergeCell ref="B51:C51"/>
    <mergeCell ref="B52:C52"/>
  </mergeCells>
  <conditionalFormatting sqref="M33:N33">
    <cfRule type="cellIs" dxfId="4" priority="1" operator="notEqual">
      <formula>0</formula>
    </cfRule>
  </conditionalFormatting>
  <hyperlinks>
    <hyperlink ref="E4" r:id="rId1" xr:uid="{9E5E41C2-D552-4F01-B8E1-FD34A25982D7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04F2F7-B771-491C-9E6E-98792BF6F7D7}">
          <x14:formula1>
            <xm:f>Underlagsdata!$A$13:$A$16</xm:f>
          </x14:formula1>
          <xm:sqref>C4</xm:sqref>
        </x14:dataValidation>
        <x14:dataValidation type="list" allowBlank="1" showInputMessage="1" showErrorMessage="1" xr:uid="{35DF8813-7C5D-4FBA-842E-A3683FAD121C}">
          <x14:formula1>
            <xm:f>Underlagsdata!$A$20:$A$23</xm:f>
          </x14:formula1>
          <xm:sqref>C5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D2C4-BD3A-4AB6-AEDC-9C511EEAB997}">
  <sheetPr>
    <tabColor rgb="FF92D050"/>
    <pageSetUpPr fitToPage="1"/>
  </sheetPr>
  <dimension ref="A2:AI54"/>
  <sheetViews>
    <sheetView workbookViewId="0">
      <selection activeCell="C5" sqref="C5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39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/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/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/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/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1" spans="2:14" x14ac:dyDescent="0.35">
      <c r="C21" s="16"/>
      <c r="D21" s="1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x14ac:dyDescent="0.35">
      <c r="A35" s="3"/>
      <c r="B35" s="91"/>
      <c r="C35" s="91"/>
      <c r="D35" s="81"/>
      <c r="E35" s="81"/>
      <c r="F35" s="81"/>
      <c r="G35" s="81"/>
      <c r="H35" s="81"/>
      <c r="I35" s="81"/>
      <c r="J35" s="81"/>
      <c r="K35" s="81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7"/>
      <c r="C45" s="137"/>
      <c r="D45" s="81"/>
      <c r="E45" s="81"/>
      <c r="F45" s="81"/>
      <c r="G45" s="81"/>
      <c r="H45" s="81"/>
      <c r="I45" s="81"/>
      <c r="J45" s="81"/>
      <c r="K45" s="81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5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5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M33:N33"/>
    <mergeCell ref="M25:N25"/>
    <mergeCell ref="M26:N26"/>
    <mergeCell ref="M27:N27"/>
    <mergeCell ref="M28:N28"/>
    <mergeCell ref="M31:N31"/>
    <mergeCell ref="M29:N29"/>
    <mergeCell ref="M30:N30"/>
    <mergeCell ref="M32:N32"/>
    <mergeCell ref="B45:C45"/>
    <mergeCell ref="B43:C43"/>
    <mergeCell ref="B44:C44"/>
    <mergeCell ref="B39:C39"/>
    <mergeCell ref="B40:C40"/>
    <mergeCell ref="B41:C41"/>
    <mergeCell ref="B31:C31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30:C30"/>
    <mergeCell ref="B13:C13"/>
    <mergeCell ref="C2:I2"/>
    <mergeCell ref="C3:I3"/>
    <mergeCell ref="B10:C10"/>
    <mergeCell ref="B11:C11"/>
    <mergeCell ref="B12:C12"/>
    <mergeCell ref="B53:C53"/>
    <mergeCell ref="B48:C48"/>
    <mergeCell ref="B49:C49"/>
    <mergeCell ref="B50:C50"/>
    <mergeCell ref="B46:C46"/>
    <mergeCell ref="B47:C47"/>
    <mergeCell ref="B51:C51"/>
    <mergeCell ref="B52:C52"/>
  </mergeCells>
  <conditionalFormatting sqref="M33:N33">
    <cfRule type="cellIs" dxfId="3" priority="1" operator="notEqual">
      <formula>0</formula>
    </cfRule>
  </conditionalFormatting>
  <hyperlinks>
    <hyperlink ref="E4" r:id="rId1" xr:uid="{60362D1F-6473-4645-9ACF-4DABEBEA2EB3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2EE4D74-5A57-4039-BEB8-1C886805DA43}">
          <x14:formula1>
            <xm:f>Underlagsdata!$A$20:$A$23</xm:f>
          </x14:formula1>
          <xm:sqref>C5</xm:sqref>
        </x14:dataValidation>
        <x14:dataValidation type="list" allowBlank="1" showInputMessage="1" showErrorMessage="1" xr:uid="{8ED46208-DE2C-44F5-A550-F860B3FD0F6A}">
          <x14:formula1>
            <xm:f>Underlagsdata!$A$13:$A$16</xm:f>
          </x14:formula1>
          <xm:sqref>C4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P107"/>
  <sheetViews>
    <sheetView showGridLines="0" zoomScale="90" zoomScaleNormal="90" workbookViewId="0">
      <selection activeCell="D46" sqref="D46"/>
    </sheetView>
  </sheetViews>
  <sheetFormatPr baseColWidth="10" defaultColWidth="9.1796875" defaultRowHeight="14.5" x14ac:dyDescent="0.35"/>
  <cols>
    <col min="1" max="1" width="2.81640625" style="1" customWidth="1"/>
    <col min="2" max="2" width="23.453125" style="1" customWidth="1"/>
    <col min="3" max="3" width="49.453125" style="1" customWidth="1"/>
    <col min="4" max="8" width="9.54296875" style="1" bestFit="1" customWidth="1"/>
    <col min="9" max="13" width="9.453125" style="1" bestFit="1" customWidth="1"/>
    <col min="14" max="16384" width="9.1796875" style="1"/>
  </cols>
  <sheetData>
    <row r="1" spans="2:16" ht="23.5" x14ac:dyDescent="0.55000000000000004">
      <c r="B1" s="26" t="s">
        <v>40</v>
      </c>
    </row>
    <row r="2" spans="2:16" ht="12" customHeight="1" x14ac:dyDescent="0.55000000000000004">
      <c r="B2" s="26"/>
    </row>
    <row r="3" spans="2:16" ht="16.399999999999999" customHeight="1" x14ac:dyDescent="0.35">
      <c r="B3" s="41" t="s">
        <v>1</v>
      </c>
      <c r="C3" s="159">
        <f>Delprosjekter!C3</f>
        <v>0</v>
      </c>
      <c r="D3" s="160"/>
      <c r="E3" s="160"/>
      <c r="F3" s="160"/>
      <c r="G3" s="161"/>
    </row>
    <row r="4" spans="2:16" ht="16.399999999999999" customHeight="1" x14ac:dyDescent="0.35">
      <c r="B4" s="41" t="s">
        <v>2</v>
      </c>
      <c r="C4" s="162">
        <f>Delprosjekter!C4</f>
        <v>0</v>
      </c>
      <c r="D4" s="163"/>
      <c r="E4" s="163"/>
      <c r="F4" s="163"/>
      <c r="G4" s="164"/>
    </row>
    <row r="5" spans="2:16" ht="9.65" customHeight="1" x14ac:dyDescent="0.35"/>
    <row r="6" spans="2:16" ht="18.5" x14ac:dyDescent="0.45">
      <c r="B6" s="8" t="s">
        <v>41</v>
      </c>
      <c r="C6" s="136"/>
      <c r="D6" s="136"/>
      <c r="E6" s="136"/>
      <c r="F6" s="136"/>
      <c r="G6" s="136"/>
      <c r="H6" s="136"/>
      <c r="I6" s="136"/>
    </row>
    <row r="7" spans="2:16" ht="8.5" customHeight="1" x14ac:dyDescent="0.35">
      <c r="I7" s="5"/>
    </row>
    <row r="8" spans="2:16" x14ac:dyDescent="0.35">
      <c r="B8" s="9" t="s">
        <v>42</v>
      </c>
    </row>
    <row r="9" spans="2:16" x14ac:dyDescent="0.35">
      <c r="B9" s="131" t="s">
        <v>43</v>
      </c>
      <c r="C9" s="132"/>
      <c r="D9" s="35">
        <v>1</v>
      </c>
      <c r="E9" s="35">
        <v>2</v>
      </c>
      <c r="F9" s="35">
        <v>3</v>
      </c>
      <c r="G9" s="35">
        <v>4</v>
      </c>
      <c r="H9" s="35">
        <v>5</v>
      </c>
      <c r="I9" s="35">
        <v>6</v>
      </c>
      <c r="J9" s="35">
        <v>7</v>
      </c>
      <c r="K9" s="35">
        <v>8</v>
      </c>
      <c r="L9" s="35">
        <v>9</v>
      </c>
      <c r="M9" s="35">
        <v>10</v>
      </c>
      <c r="N9" s="35">
        <v>11</v>
      </c>
      <c r="O9" s="35">
        <v>12</v>
      </c>
      <c r="P9" s="25" t="s">
        <v>22</v>
      </c>
    </row>
    <row r="10" spans="2:16" x14ac:dyDescent="0.35">
      <c r="B10" s="146"/>
      <c r="C10" s="146"/>
      <c r="D10" s="82">
        <f>Partner1!C2</f>
        <v>0</v>
      </c>
      <c r="E10" s="82">
        <f>Partner2!C2</f>
        <v>0</v>
      </c>
      <c r="F10" s="82">
        <f>Partner3!C2</f>
        <v>0</v>
      </c>
      <c r="G10" s="82">
        <f>Partner4!C2</f>
        <v>0</v>
      </c>
      <c r="H10" s="82">
        <f>Partner5!C2</f>
        <v>0</v>
      </c>
      <c r="I10" s="82">
        <f>Partner6!C2</f>
        <v>0</v>
      </c>
      <c r="J10" s="82">
        <f>Partner7!C2</f>
        <v>0</v>
      </c>
      <c r="K10" s="82">
        <f>Partner8!C2</f>
        <v>0</v>
      </c>
      <c r="L10" s="82">
        <f>Partner9!C2</f>
        <v>0</v>
      </c>
      <c r="M10" s="82">
        <f>Partner10!C2</f>
        <v>0</v>
      </c>
      <c r="N10" s="82">
        <f>Partner11!C2</f>
        <v>0</v>
      </c>
      <c r="O10" s="82">
        <f>Partner12!C2</f>
        <v>0</v>
      </c>
      <c r="P10" s="25"/>
    </row>
    <row r="11" spans="2:16" x14ac:dyDescent="0.35">
      <c r="B11" s="123" t="s">
        <v>23</v>
      </c>
      <c r="C11" s="123"/>
      <c r="D11" s="36">
        <f>Partner1!L12</f>
        <v>0</v>
      </c>
      <c r="E11" s="36">
        <f>Partner2!L12</f>
        <v>0</v>
      </c>
      <c r="F11" s="36">
        <f>Partner3!L12</f>
        <v>0</v>
      </c>
      <c r="G11" s="36">
        <f>Partner4!L12</f>
        <v>0</v>
      </c>
      <c r="H11" s="36">
        <f>Partner5!L12</f>
        <v>0</v>
      </c>
      <c r="I11" s="36">
        <f>Partner6!L12</f>
        <v>0</v>
      </c>
      <c r="J11" s="36">
        <f>Partner7!L12</f>
        <v>0</v>
      </c>
      <c r="K11" s="36">
        <f>Partner8!L12</f>
        <v>0</v>
      </c>
      <c r="L11" s="36">
        <f>Partner9!L12</f>
        <v>0</v>
      </c>
      <c r="M11" s="36">
        <f>Partner10!L12</f>
        <v>0</v>
      </c>
      <c r="N11" s="36">
        <f>Partner11!L12</f>
        <v>0</v>
      </c>
      <c r="O11" s="36">
        <f>Partner12!L12</f>
        <v>0</v>
      </c>
      <c r="P11" s="36">
        <f t="shared" ref="P11:P18" si="0">SUM(D11:O11)</f>
        <v>0</v>
      </c>
    </row>
    <row r="12" spans="2:16" x14ac:dyDescent="0.35">
      <c r="B12" s="61" t="s">
        <v>24</v>
      </c>
      <c r="C12" s="61"/>
      <c r="D12" s="36">
        <f>Partner1!L13</f>
        <v>0</v>
      </c>
      <c r="E12" s="36">
        <f>Partner2!L13</f>
        <v>0</v>
      </c>
      <c r="F12" s="36">
        <f>Partner3!L13</f>
        <v>0</v>
      </c>
      <c r="G12" s="36">
        <f>Partner4!L13</f>
        <v>0</v>
      </c>
      <c r="H12" s="36">
        <f>Partner5!L13</f>
        <v>0</v>
      </c>
      <c r="I12" s="36">
        <f>Partner6!L13</f>
        <v>0</v>
      </c>
      <c r="J12" s="36">
        <f>Partner7!L13</f>
        <v>0</v>
      </c>
      <c r="K12" s="36">
        <f>Partner8!L13</f>
        <v>0</v>
      </c>
      <c r="L12" s="36">
        <f>Partner9!L13</f>
        <v>0</v>
      </c>
      <c r="M12" s="36">
        <f>Partner10!L13</f>
        <v>0</v>
      </c>
      <c r="N12" s="36">
        <f>Partner11!L13</f>
        <v>0</v>
      </c>
      <c r="O12" s="36">
        <f>Partner12!L13</f>
        <v>0</v>
      </c>
      <c r="P12" s="36">
        <f t="shared" si="0"/>
        <v>0</v>
      </c>
    </row>
    <row r="13" spans="2:16" x14ac:dyDescent="0.35">
      <c r="B13" s="62" t="s">
        <v>25</v>
      </c>
      <c r="C13" s="62"/>
      <c r="D13" s="36">
        <f>Partner1!L14</f>
        <v>0</v>
      </c>
      <c r="E13" s="36">
        <f>Partner2!L14</f>
        <v>0</v>
      </c>
      <c r="F13" s="36">
        <f>Partner3!L14</f>
        <v>0</v>
      </c>
      <c r="G13" s="36">
        <f>Partner4!L14</f>
        <v>0</v>
      </c>
      <c r="H13" s="36">
        <f>Partner5!L14</f>
        <v>0</v>
      </c>
      <c r="I13" s="36">
        <f>Partner6!L14</f>
        <v>0</v>
      </c>
      <c r="J13" s="36">
        <f>Partner7!L14</f>
        <v>0</v>
      </c>
      <c r="K13" s="36">
        <f>Partner8!L14</f>
        <v>0</v>
      </c>
      <c r="L13" s="36">
        <f>Partner9!L14</f>
        <v>0</v>
      </c>
      <c r="M13" s="36">
        <f>Partner10!L14</f>
        <v>0</v>
      </c>
      <c r="N13" s="36">
        <f>Partner11!L14</f>
        <v>0</v>
      </c>
      <c r="O13" s="36">
        <f>Partner12!L14</f>
        <v>0</v>
      </c>
      <c r="P13" s="36">
        <f t="shared" si="0"/>
        <v>0</v>
      </c>
    </row>
    <row r="14" spans="2:16" x14ac:dyDescent="0.35">
      <c r="B14" s="123" t="s">
        <v>44</v>
      </c>
      <c r="C14" s="123"/>
      <c r="D14" s="36">
        <f>Partner1!L15</f>
        <v>0</v>
      </c>
      <c r="E14" s="36">
        <f>Partner2!L15</f>
        <v>0</v>
      </c>
      <c r="F14" s="36">
        <f>Partner3!L15</f>
        <v>0</v>
      </c>
      <c r="G14" s="36">
        <f>Partner4!L15</f>
        <v>0</v>
      </c>
      <c r="H14" s="36">
        <f>Partner5!L15</f>
        <v>0</v>
      </c>
      <c r="I14" s="36">
        <f>Partner6!L15</f>
        <v>0</v>
      </c>
      <c r="J14" s="36">
        <f>Partner7!L15</f>
        <v>0</v>
      </c>
      <c r="K14" s="36">
        <f>Partner8!L15</f>
        <v>0</v>
      </c>
      <c r="L14" s="36">
        <f>Partner9!L15</f>
        <v>0</v>
      </c>
      <c r="M14" s="36">
        <f>Partner10!L15</f>
        <v>0</v>
      </c>
      <c r="N14" s="36">
        <f>Partner11!L15</f>
        <v>0</v>
      </c>
      <c r="O14" s="36">
        <f>Partner12!L15</f>
        <v>0</v>
      </c>
      <c r="P14" s="36">
        <f t="shared" si="0"/>
        <v>0</v>
      </c>
    </row>
    <row r="15" spans="2:16" x14ac:dyDescent="0.35">
      <c r="B15" s="123" t="s">
        <v>45</v>
      </c>
      <c r="C15" s="123"/>
      <c r="D15" s="36">
        <f>Partner1!L16</f>
        <v>0</v>
      </c>
      <c r="E15" s="36">
        <f>Partner2!L16</f>
        <v>0</v>
      </c>
      <c r="F15" s="36">
        <f>Partner3!L16</f>
        <v>0</v>
      </c>
      <c r="G15" s="36">
        <f>Partner4!L16</f>
        <v>0</v>
      </c>
      <c r="H15" s="36">
        <f>Partner5!L16</f>
        <v>0</v>
      </c>
      <c r="I15" s="36">
        <f>Partner6!L16</f>
        <v>0</v>
      </c>
      <c r="J15" s="36">
        <f>Partner7!L16</f>
        <v>0</v>
      </c>
      <c r="K15" s="36">
        <f>Partner8!L16</f>
        <v>0</v>
      </c>
      <c r="L15" s="36">
        <f>Partner9!L16</f>
        <v>0</v>
      </c>
      <c r="M15" s="36">
        <f>Partner10!L16</f>
        <v>0</v>
      </c>
      <c r="N15" s="36">
        <f>Partner11!L16</f>
        <v>0</v>
      </c>
      <c r="O15" s="36">
        <f>Partner12!L16</f>
        <v>0</v>
      </c>
      <c r="P15" s="36">
        <f t="shared" si="0"/>
        <v>0</v>
      </c>
    </row>
    <row r="16" spans="2:16" x14ac:dyDescent="0.35">
      <c r="B16" s="123" t="s">
        <v>28</v>
      </c>
      <c r="C16" s="123"/>
      <c r="D16" s="36">
        <f>Partner1!L17</f>
        <v>0</v>
      </c>
      <c r="E16" s="36">
        <f>Partner2!L17</f>
        <v>0</v>
      </c>
      <c r="F16" s="36">
        <f>Partner3!L17</f>
        <v>0</v>
      </c>
      <c r="G16" s="36">
        <f>Partner4!L17</f>
        <v>0</v>
      </c>
      <c r="H16" s="36">
        <f>Partner5!L17</f>
        <v>0</v>
      </c>
      <c r="I16" s="36">
        <f>Partner6!L17</f>
        <v>0</v>
      </c>
      <c r="J16" s="36">
        <f>Partner7!L17</f>
        <v>0</v>
      </c>
      <c r="K16" s="36">
        <f>Partner8!L17</f>
        <v>0</v>
      </c>
      <c r="L16" s="36">
        <f>Partner9!L17</f>
        <v>0</v>
      </c>
      <c r="M16" s="36">
        <f>Partner10!L17</f>
        <v>0</v>
      </c>
      <c r="N16" s="36">
        <f>Partner11!L17</f>
        <v>0</v>
      </c>
      <c r="O16" s="36">
        <f>Partner12!L17</f>
        <v>0</v>
      </c>
      <c r="P16" s="36">
        <f t="shared" si="0"/>
        <v>0</v>
      </c>
    </row>
    <row r="17" spans="2:16" x14ac:dyDescent="0.35">
      <c r="B17" s="123" t="s">
        <v>29</v>
      </c>
      <c r="C17" s="123"/>
      <c r="D17" s="36">
        <f>Partner1!L18</f>
        <v>0</v>
      </c>
      <c r="E17" s="36">
        <f>Partner2!L18</f>
        <v>0</v>
      </c>
      <c r="F17" s="36">
        <f>Partner3!L18</f>
        <v>0</v>
      </c>
      <c r="G17" s="36">
        <f>Partner4!L18</f>
        <v>0</v>
      </c>
      <c r="H17" s="36">
        <f>Partner5!L18</f>
        <v>0</v>
      </c>
      <c r="I17" s="36">
        <f>Partner6!L18</f>
        <v>0</v>
      </c>
      <c r="J17" s="36">
        <f>Partner7!L18</f>
        <v>0</v>
      </c>
      <c r="K17" s="36">
        <f>Partner8!L18</f>
        <v>0</v>
      </c>
      <c r="L17" s="36">
        <f>Partner9!L18</f>
        <v>0</v>
      </c>
      <c r="M17" s="36">
        <f>Partner10!L18</f>
        <v>0</v>
      </c>
      <c r="N17" s="36">
        <f>Partner11!L18</f>
        <v>0</v>
      </c>
      <c r="O17" s="36">
        <f>Partner12!L18</f>
        <v>0</v>
      </c>
      <c r="P17" s="36">
        <f t="shared" si="0"/>
        <v>0</v>
      </c>
    </row>
    <row r="18" spans="2:16" ht="15" thickBot="1" x14ac:dyDescent="0.4">
      <c r="B18" s="168" t="s">
        <v>22</v>
      </c>
      <c r="C18" s="169"/>
      <c r="D18" s="37">
        <f>SUM(D11:D17)</f>
        <v>0</v>
      </c>
      <c r="E18" s="37">
        <f t="shared" ref="E18:O18" si="1">SUM(E11:E17)</f>
        <v>0</v>
      </c>
      <c r="F18" s="37">
        <f t="shared" si="1"/>
        <v>0</v>
      </c>
      <c r="G18" s="37">
        <f t="shared" si="1"/>
        <v>0</v>
      </c>
      <c r="H18" s="37">
        <f t="shared" si="1"/>
        <v>0</v>
      </c>
      <c r="I18" s="37">
        <f t="shared" si="1"/>
        <v>0</v>
      </c>
      <c r="J18" s="37">
        <f t="shared" si="1"/>
        <v>0</v>
      </c>
      <c r="K18" s="37">
        <f t="shared" si="1"/>
        <v>0</v>
      </c>
      <c r="L18" s="37">
        <f t="shared" si="1"/>
        <v>0</v>
      </c>
      <c r="M18" s="37">
        <f t="shared" si="1"/>
        <v>0</v>
      </c>
      <c r="N18" s="37">
        <f t="shared" si="1"/>
        <v>0</v>
      </c>
      <c r="O18" s="37">
        <f t="shared" si="1"/>
        <v>0</v>
      </c>
      <c r="P18" s="37">
        <f t="shared" si="0"/>
        <v>0</v>
      </c>
    </row>
    <row r="19" spans="2:16" ht="15" thickTop="1" x14ac:dyDescent="0.35"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2" spans="2:16" ht="18.5" x14ac:dyDescent="0.45">
      <c r="B22" s="10" t="s">
        <v>46</v>
      </c>
    </row>
    <row r="23" spans="2:16" x14ac:dyDescent="0.35">
      <c r="B23" s="104" t="s">
        <v>93</v>
      </c>
    </row>
    <row r="24" spans="2:16" ht="15.5" x14ac:dyDescent="0.35">
      <c r="B24" s="122" t="s">
        <v>31</v>
      </c>
      <c r="C24" s="122"/>
      <c r="D24" s="27">
        <v>2021</v>
      </c>
      <c r="E24" s="27">
        <v>2022</v>
      </c>
      <c r="F24" s="27">
        <v>2023</v>
      </c>
      <c r="G24" s="27">
        <v>2024</v>
      </c>
      <c r="H24" s="27">
        <v>2025</v>
      </c>
      <c r="I24" s="27">
        <v>2026</v>
      </c>
      <c r="J24" s="27">
        <v>2027</v>
      </c>
      <c r="K24" s="27">
        <v>2028</v>
      </c>
      <c r="L24" s="27" t="s">
        <v>22</v>
      </c>
      <c r="M24" s="128" t="s">
        <v>32</v>
      </c>
      <c r="N24" s="128"/>
    </row>
    <row r="25" spans="2:16" x14ac:dyDescent="0.35">
      <c r="B25" s="119" t="s">
        <v>23</v>
      </c>
      <c r="C25" s="119"/>
      <c r="D25" s="28">
        <f>SUM(Partner1:Partner12!D26)</f>
        <v>0</v>
      </c>
      <c r="E25" s="28">
        <f>SUM(Partner1:Partner12!E26)</f>
        <v>0</v>
      </c>
      <c r="F25" s="28">
        <f>SUM(Partner1:Partner12!F26)</f>
        <v>0</v>
      </c>
      <c r="G25" s="28">
        <f>SUM(Partner1:Partner12!G26)</f>
        <v>0</v>
      </c>
      <c r="H25" s="28">
        <f>SUM(Partner1:Partner12!H26)</f>
        <v>0</v>
      </c>
      <c r="I25" s="28">
        <f>SUM(Partner1:Partner12!I26)</f>
        <v>0</v>
      </c>
      <c r="J25" s="28">
        <f>SUM(Partner1:Partner12!J26)</f>
        <v>0</v>
      </c>
      <c r="K25" s="28">
        <f>SUM(Partner1:Partner12!K26)</f>
        <v>0</v>
      </c>
      <c r="L25" s="29">
        <f>SUM(D25:K25)</f>
        <v>0</v>
      </c>
      <c r="M25" s="124">
        <f>P11-L25</f>
        <v>0</v>
      </c>
      <c r="N25" s="125"/>
    </row>
    <row r="26" spans="2:16" x14ac:dyDescent="0.35">
      <c r="B26" s="119" t="s">
        <v>47</v>
      </c>
      <c r="C26" s="119"/>
      <c r="D26" s="28">
        <f>SUM(Partner1:Partner12!D27)+SUM(Partner1:Partner12!D28)</f>
        <v>0</v>
      </c>
      <c r="E26" s="28">
        <f>SUM(Partner1:Partner12!E27)+SUM(Partner1:Partner12!E28)</f>
        <v>0</v>
      </c>
      <c r="F26" s="28">
        <f>SUM(Partner1:Partner12!F27)+SUM(Partner1:Partner12!F28)</f>
        <v>0</v>
      </c>
      <c r="G26" s="28">
        <f>SUM(Partner1:Partner12!G27)+SUM(Partner1:Partner12!G28)</f>
        <v>0</v>
      </c>
      <c r="H26" s="28">
        <f>SUM(Partner1:Partner12!H27)+SUM(Partner1:Partner12!H28)</f>
        <v>0</v>
      </c>
      <c r="I26" s="28">
        <f>SUM(Partner1:Partner12!I27)+SUM(Partner1:Partner12!I28)</f>
        <v>0</v>
      </c>
      <c r="J26" s="28">
        <f>SUM(Partner1:Partner12!J27)+SUM(Partner1:Partner12!J28)</f>
        <v>0</v>
      </c>
      <c r="K26" s="28">
        <f>SUM(Partner1:Partner12!K27)+SUM(Partner1:Partner12!K28)</f>
        <v>0</v>
      </c>
      <c r="L26" s="29">
        <f t="shared" ref="L26:L28" si="2">SUM(D26:K26)</f>
        <v>0</v>
      </c>
      <c r="M26" s="124">
        <f>P12+P13-L26</f>
        <v>0</v>
      </c>
      <c r="N26" s="125"/>
    </row>
    <row r="27" spans="2:16" x14ac:dyDescent="0.35">
      <c r="B27" s="119" t="s">
        <v>48</v>
      </c>
      <c r="C27" s="119"/>
      <c r="D27" s="28">
        <f>SUM(Partner1:Partner12!D29)+SUM(Partner1:Partner12!D30)+SUM(Partner1:Partner12!D32)</f>
        <v>0</v>
      </c>
      <c r="E27" s="28">
        <f>SUM(Partner1:Partner12!E29)+SUM(Partner1:Partner12!E30)+SUM(Partner1:Partner12!E32)</f>
        <v>0</v>
      </c>
      <c r="F27" s="28">
        <f>SUM(Partner1:Partner12!F29)+SUM(Partner1:Partner12!F30)+SUM(Partner1:Partner12!F32)</f>
        <v>0</v>
      </c>
      <c r="G27" s="28">
        <f>SUM(Partner1:Partner12!G29)+SUM(Partner1:Partner12!G30)+SUM(Partner1:Partner12!G32)</f>
        <v>0</v>
      </c>
      <c r="H27" s="28">
        <f>SUM(Partner1:Partner12!H29)+SUM(Partner1:Partner12!H30)+SUM(Partner1:Partner12!H32)</f>
        <v>0</v>
      </c>
      <c r="I27" s="28">
        <f>SUM(Partner1:Partner12!I29)+SUM(Partner1:Partner12!I30)+SUM(Partner1:Partner12!I32)</f>
        <v>0</v>
      </c>
      <c r="J27" s="28">
        <f>SUM(Partner1:Partner12!J29)+SUM(Partner1:Partner12!J30)+SUM(Partner1:Partner12!J32)</f>
        <v>0</v>
      </c>
      <c r="K27" s="28">
        <f>SUM(Partner1:Partner12!K29)+SUM(Partner1:Partner12!K30)+SUM(Partner1:Partner12!K32)</f>
        <v>0</v>
      </c>
      <c r="L27" s="29">
        <f t="shared" si="2"/>
        <v>0</v>
      </c>
      <c r="M27" s="124">
        <f>P14+P15+P17-L27</f>
        <v>0</v>
      </c>
      <c r="N27" s="125"/>
    </row>
    <row r="28" spans="2:16" x14ac:dyDescent="0.35">
      <c r="B28" s="119" t="s">
        <v>28</v>
      </c>
      <c r="C28" s="119"/>
      <c r="D28" s="30">
        <f>SUM(Partner1:Partner12!D31)</f>
        <v>0</v>
      </c>
      <c r="E28" s="30">
        <f>SUM(Partner1:Partner12!E31)</f>
        <v>0</v>
      </c>
      <c r="F28" s="30">
        <f>SUM(Partner1:Partner12!F31)</f>
        <v>0</v>
      </c>
      <c r="G28" s="30">
        <f>SUM(Partner1:Partner12!G31)</f>
        <v>0</v>
      </c>
      <c r="H28" s="30">
        <f>SUM(Partner1:Partner12!H31)</f>
        <v>0</v>
      </c>
      <c r="I28" s="30">
        <f>SUM(Partner1:Partner12!I31)</f>
        <v>0</v>
      </c>
      <c r="J28" s="30">
        <f>SUM(Partner1:Partner12!J31)</f>
        <v>0</v>
      </c>
      <c r="K28" s="30">
        <f>SUM(Partner1:Partner12!K31)</f>
        <v>0</v>
      </c>
      <c r="L28" s="31">
        <f t="shared" si="2"/>
        <v>0</v>
      </c>
      <c r="M28" s="156">
        <f>P16-L28</f>
        <v>0</v>
      </c>
      <c r="N28" s="157"/>
    </row>
    <row r="29" spans="2:16" ht="15" thickBot="1" x14ac:dyDescent="0.4">
      <c r="B29" s="32" t="s">
        <v>22</v>
      </c>
      <c r="C29" s="33"/>
      <c r="D29" s="34">
        <f t="shared" ref="D29:L29" si="3">SUM(D25:D28)</f>
        <v>0</v>
      </c>
      <c r="E29" s="34">
        <f t="shared" si="3"/>
        <v>0</v>
      </c>
      <c r="F29" s="34">
        <f t="shared" si="3"/>
        <v>0</v>
      </c>
      <c r="G29" s="34">
        <f t="shared" si="3"/>
        <v>0</v>
      </c>
      <c r="H29" s="34">
        <f t="shared" si="3"/>
        <v>0</v>
      </c>
      <c r="I29" s="34">
        <f t="shared" si="3"/>
        <v>0</v>
      </c>
      <c r="J29" s="34">
        <f t="shared" si="3"/>
        <v>0</v>
      </c>
      <c r="K29" s="34">
        <f t="shared" si="3"/>
        <v>0</v>
      </c>
      <c r="L29" s="34">
        <f t="shared" si="3"/>
        <v>0</v>
      </c>
      <c r="M29" s="126">
        <f>SUM(M25:N28)</f>
        <v>0</v>
      </c>
      <c r="N29" s="127"/>
    </row>
    <row r="30" spans="2:16" ht="15" thickTop="1" x14ac:dyDescent="0.35">
      <c r="L30" s="6"/>
      <c r="M30" s="9"/>
      <c r="N30" s="9"/>
    </row>
    <row r="31" spans="2:16" x14ac:dyDescent="0.35">
      <c r="L31" s="6"/>
      <c r="M31" s="9"/>
      <c r="N31" s="9"/>
    </row>
    <row r="32" spans="2:16" ht="15.5" x14ac:dyDescent="0.35">
      <c r="B32" s="122" t="s">
        <v>49</v>
      </c>
      <c r="C32" s="122"/>
      <c r="D32" s="27">
        <v>2021</v>
      </c>
      <c r="E32" s="27">
        <v>2022</v>
      </c>
      <c r="F32" s="27">
        <v>2023</v>
      </c>
      <c r="G32" s="27">
        <v>2024</v>
      </c>
      <c r="H32" s="27">
        <v>2025</v>
      </c>
      <c r="I32" s="27">
        <v>2026</v>
      </c>
      <c r="J32" s="27">
        <v>2027</v>
      </c>
      <c r="K32" s="27">
        <v>2028</v>
      </c>
      <c r="L32" s="27" t="s">
        <v>22</v>
      </c>
      <c r="M32" s="155"/>
      <c r="N32" s="155"/>
    </row>
    <row r="33" spans="2:14" x14ac:dyDescent="0.35">
      <c r="B33" s="123" t="s">
        <v>50</v>
      </c>
      <c r="C33" s="123"/>
      <c r="D33" s="28">
        <f>SUM(Partner1:Partner12!D47)</f>
        <v>0</v>
      </c>
      <c r="E33" s="28">
        <f>SUM(Partner1:Partner12!E47)</f>
        <v>0</v>
      </c>
      <c r="F33" s="28">
        <f>SUM(Partner1:Partner12!F47)</f>
        <v>0</v>
      </c>
      <c r="G33" s="28">
        <f>SUM(Partner1:Partner12!G47)</f>
        <v>0</v>
      </c>
      <c r="H33" s="28">
        <f>SUM(Partner1:Partner12!H47)</f>
        <v>0</v>
      </c>
      <c r="I33" s="28">
        <f>SUM(Partner1:Partner12!I47)</f>
        <v>0</v>
      </c>
      <c r="J33" s="28">
        <f>SUM(Partner1:Partner12!J47)</f>
        <v>0</v>
      </c>
      <c r="K33" s="28">
        <f>SUM(Partner1:Partner12!K47)</f>
        <v>0</v>
      </c>
      <c r="L33" s="29">
        <f>SUM(D33:K33)</f>
        <v>0</v>
      </c>
      <c r="M33" s="148"/>
      <c r="N33" s="148"/>
    </row>
    <row r="34" spans="2:14" x14ac:dyDescent="0.35">
      <c r="B34" s="123" t="s">
        <v>51</v>
      </c>
      <c r="C34" s="123"/>
      <c r="D34" s="28">
        <f>SUM(Partner1:Partner12!D51)</f>
        <v>0</v>
      </c>
      <c r="E34" s="28">
        <f>SUM(Partner1:Partner12!E51)</f>
        <v>0</v>
      </c>
      <c r="F34" s="28">
        <f>SUM(Partner1:Partner12!F51)</f>
        <v>0</v>
      </c>
      <c r="G34" s="28">
        <f>SUM(Partner1:Partner12!G51)</f>
        <v>0</v>
      </c>
      <c r="H34" s="28">
        <f>SUM(Partner1:Partner12!H51)</f>
        <v>0</v>
      </c>
      <c r="I34" s="28">
        <f>SUM(Partner1:Partner12!I51)</f>
        <v>0</v>
      </c>
      <c r="J34" s="28">
        <f>SUM(Partner1:Partner12!J51)</f>
        <v>0</v>
      </c>
      <c r="K34" s="28">
        <f>SUM(Partner1:Partner12!K51)</f>
        <v>0</v>
      </c>
      <c r="L34" s="29">
        <f t="shared" ref="L34:L37" si="4">SUM(D34:K34)</f>
        <v>0</v>
      </c>
      <c r="M34" s="148"/>
      <c r="N34" s="148"/>
    </row>
    <row r="35" spans="2:14" x14ac:dyDescent="0.35">
      <c r="B35" s="123" t="s">
        <v>52</v>
      </c>
      <c r="C35" s="123"/>
      <c r="D35" s="28">
        <f>SUM(Partner1:Partner12!D52)</f>
        <v>0</v>
      </c>
      <c r="E35" s="28">
        <f>SUM(Partner1:Partner12!E52)</f>
        <v>0</v>
      </c>
      <c r="F35" s="28">
        <f>SUM(Partner1:Partner12!F52)</f>
        <v>0</v>
      </c>
      <c r="G35" s="28">
        <f>SUM(Partner1:Partner12!G52)</f>
        <v>0</v>
      </c>
      <c r="H35" s="28">
        <f>SUM(Partner1:Partner12!H52)</f>
        <v>0</v>
      </c>
      <c r="I35" s="28">
        <f>SUM(Partner1:Partner12!I52)</f>
        <v>0</v>
      </c>
      <c r="J35" s="28">
        <f>SUM(Partner1:Partner12!J52)</f>
        <v>0</v>
      </c>
      <c r="K35" s="28">
        <f>SUM(Partner1:Partner12!K52)</f>
        <v>0</v>
      </c>
      <c r="L35" s="29">
        <f t="shared" si="4"/>
        <v>0</v>
      </c>
      <c r="M35" s="148"/>
      <c r="N35" s="148"/>
    </row>
    <row r="36" spans="2:14" x14ac:dyDescent="0.35">
      <c r="B36" s="123" t="s">
        <v>53</v>
      </c>
      <c r="C36" s="123"/>
      <c r="D36" s="28">
        <f>SUM(Partner1:Partner12!D50)+SUM(Partner1:Partner12!D48)</f>
        <v>0</v>
      </c>
      <c r="E36" s="28">
        <f>SUM(Partner1:Partner12!E50)+SUM(Partner1:Partner12!E48)</f>
        <v>0</v>
      </c>
      <c r="F36" s="28">
        <f>SUM(Partner1:Partner12!F50)+SUM(Partner1:Partner12!F48)</f>
        <v>0</v>
      </c>
      <c r="G36" s="28">
        <f>SUM(Partner1:Partner12!G50)+SUM(Partner1:Partner12!G48)</f>
        <v>0</v>
      </c>
      <c r="H36" s="28">
        <f>SUM(Partner1:Partner12!H50)+SUM(Partner1:Partner12!H48)</f>
        <v>0</v>
      </c>
      <c r="I36" s="28">
        <f>SUM(Partner1:Partner12!I50)+SUM(Partner1:Partner12!I48)</f>
        <v>0</v>
      </c>
      <c r="J36" s="28">
        <f>SUM(Partner1:Partner12!J50)+SUM(Partner1:Partner12!J48)</f>
        <v>0</v>
      </c>
      <c r="K36" s="28">
        <f>SUM(Partner1:Partner12!K50)+SUM(Partner1:Partner12!K48)</f>
        <v>0</v>
      </c>
      <c r="L36" s="29">
        <f t="shared" si="4"/>
        <v>0</v>
      </c>
      <c r="M36" s="148"/>
      <c r="N36" s="148"/>
    </row>
    <row r="37" spans="2:14" x14ac:dyDescent="0.35">
      <c r="B37" s="123" t="s">
        <v>54</v>
      </c>
      <c r="C37" s="123"/>
      <c r="D37" s="28">
        <f>SUM(Partner1:Partner12!D49)</f>
        <v>0</v>
      </c>
      <c r="E37" s="28">
        <f>SUM(Partner1:Partner12!E49)</f>
        <v>0</v>
      </c>
      <c r="F37" s="28">
        <f>SUM(Partner1:Partner12!F49)</f>
        <v>0</v>
      </c>
      <c r="G37" s="28">
        <f>SUM(Partner1:Partner12!G49)</f>
        <v>0</v>
      </c>
      <c r="H37" s="28">
        <f>SUM(Partner1:Partner12!H49)</f>
        <v>0</v>
      </c>
      <c r="I37" s="28">
        <f>SUM(Partner1:Partner12!I49)</f>
        <v>0</v>
      </c>
      <c r="J37" s="28">
        <f>SUM(Partner1:Partner12!J49)</f>
        <v>0</v>
      </c>
      <c r="K37" s="28">
        <f>SUM(Partner1:Partner12!K49)</f>
        <v>0</v>
      </c>
      <c r="L37" s="31">
        <f t="shared" si="4"/>
        <v>0</v>
      </c>
      <c r="M37" s="58"/>
      <c r="N37" s="58"/>
    </row>
    <row r="38" spans="2:14" ht="15" thickBot="1" x14ac:dyDescent="0.4">
      <c r="B38" s="117" t="s">
        <v>22</v>
      </c>
      <c r="C38" s="118"/>
      <c r="D38" s="38">
        <f>SUM(D33:D37)</f>
        <v>0</v>
      </c>
      <c r="E38" s="38">
        <f t="shared" ref="E38:L38" si="5">SUM(E33:E37)</f>
        <v>0</v>
      </c>
      <c r="F38" s="38">
        <f t="shared" si="5"/>
        <v>0</v>
      </c>
      <c r="G38" s="38">
        <f t="shared" si="5"/>
        <v>0</v>
      </c>
      <c r="H38" s="38">
        <f t="shared" si="5"/>
        <v>0</v>
      </c>
      <c r="I38" s="38">
        <f t="shared" si="5"/>
        <v>0</v>
      </c>
      <c r="J38" s="38">
        <f t="shared" si="5"/>
        <v>0</v>
      </c>
      <c r="K38" s="38">
        <f t="shared" si="5"/>
        <v>0</v>
      </c>
      <c r="L38" s="38">
        <f t="shared" si="5"/>
        <v>0</v>
      </c>
      <c r="M38" s="148"/>
      <c r="N38" s="148"/>
    </row>
    <row r="39" spans="2:14" ht="15.5" thickTop="1" thickBot="1" x14ac:dyDescent="0.4">
      <c r="B39" s="150" t="s">
        <v>32</v>
      </c>
      <c r="C39" s="151"/>
      <c r="D39" s="17">
        <f t="shared" ref="D39:K39" si="6">D$29-D38</f>
        <v>0</v>
      </c>
      <c r="E39" s="17">
        <f t="shared" si="6"/>
        <v>0</v>
      </c>
      <c r="F39" s="17">
        <f t="shared" si="6"/>
        <v>0</v>
      </c>
      <c r="G39" s="17">
        <f t="shared" si="6"/>
        <v>0</v>
      </c>
      <c r="H39" s="17">
        <f t="shared" si="6"/>
        <v>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>L$29-L38</f>
        <v>0</v>
      </c>
      <c r="M39" s="148"/>
      <c r="N39" s="148"/>
    </row>
    <row r="40" spans="2:14" ht="15" thickTop="1" x14ac:dyDescent="0.35">
      <c r="L40" s="6"/>
      <c r="M40" s="18"/>
      <c r="N40" s="18"/>
    </row>
    <row r="41" spans="2:14" x14ac:dyDescent="0.35">
      <c r="L41" s="6"/>
      <c r="M41" s="18"/>
      <c r="N41" s="18"/>
    </row>
    <row r="42" spans="2:14" ht="15.5" x14ac:dyDescent="0.35">
      <c r="B42" s="122" t="s">
        <v>55</v>
      </c>
      <c r="C42" s="122"/>
      <c r="D42" s="11">
        <v>2021</v>
      </c>
      <c r="E42" s="11">
        <v>2022</v>
      </c>
      <c r="F42" s="11">
        <v>2023</v>
      </c>
      <c r="G42" s="11">
        <v>2024</v>
      </c>
      <c r="H42" s="11">
        <v>2025</v>
      </c>
      <c r="I42" s="11">
        <v>2026</v>
      </c>
      <c r="J42" s="11">
        <v>2027</v>
      </c>
      <c r="K42" s="11">
        <v>2028</v>
      </c>
      <c r="L42" s="27" t="s">
        <v>22</v>
      </c>
      <c r="M42" s="155"/>
      <c r="N42" s="155"/>
    </row>
    <row r="43" spans="2:14" x14ac:dyDescent="0.35">
      <c r="B43" s="149" t="s">
        <v>56</v>
      </c>
      <c r="C43" s="149"/>
      <c r="D43" s="46">
        <f>SUMIF($C$52:$C$87,$C$52,D$52:D$87)</f>
        <v>0</v>
      </c>
      <c r="E43" s="46">
        <f t="shared" ref="E43:K43" si="7">SUMIF($C$52:$C$87,$C$52,E$52:E$87)</f>
        <v>0</v>
      </c>
      <c r="F43" s="46">
        <f t="shared" si="7"/>
        <v>0</v>
      </c>
      <c r="G43" s="46">
        <f t="shared" si="7"/>
        <v>0</v>
      </c>
      <c r="H43" s="46">
        <f t="shared" si="7"/>
        <v>0</v>
      </c>
      <c r="I43" s="46">
        <f t="shared" si="7"/>
        <v>0</v>
      </c>
      <c r="J43" s="46">
        <f t="shared" si="7"/>
        <v>0</v>
      </c>
      <c r="K43" s="46">
        <f t="shared" si="7"/>
        <v>0</v>
      </c>
      <c r="L43" s="29">
        <f>SUM(D43:K43)</f>
        <v>0</v>
      </c>
      <c r="M43" s="148"/>
      <c r="N43" s="148"/>
    </row>
    <row r="44" spans="2:14" x14ac:dyDescent="0.35">
      <c r="B44" s="152" t="s">
        <v>57</v>
      </c>
      <c r="C44" s="153"/>
      <c r="D44" s="49">
        <f>SUMIF($C$52:$C$87,$C$53,D$52:D$87)</f>
        <v>0</v>
      </c>
      <c r="E44" s="49">
        <f t="shared" ref="E44:K44" si="8">SUMIF($C$52:$C$87,$C$53,E$52:E$87)</f>
        <v>0</v>
      </c>
      <c r="F44" s="49">
        <f t="shared" si="8"/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29">
        <f t="shared" ref="L44:L47" si="9">SUM(D44:K44)</f>
        <v>0</v>
      </c>
      <c r="M44" s="148"/>
      <c r="N44" s="148"/>
    </row>
    <row r="45" spans="2:14" x14ac:dyDescent="0.35">
      <c r="B45" s="55" t="s">
        <v>58</v>
      </c>
      <c r="C45" s="55"/>
      <c r="D45" s="89"/>
      <c r="E45" s="89"/>
      <c r="F45" s="89"/>
      <c r="G45" s="89"/>
      <c r="H45" s="12"/>
      <c r="I45" s="12"/>
      <c r="J45" s="12"/>
      <c r="K45" s="12"/>
      <c r="L45" s="29">
        <f t="shared" si="9"/>
        <v>0</v>
      </c>
      <c r="M45" s="148"/>
      <c r="N45" s="148"/>
    </row>
    <row r="46" spans="2:14" x14ac:dyDescent="0.35">
      <c r="B46" s="59" t="s">
        <v>59</v>
      </c>
      <c r="C46" s="60"/>
      <c r="D46" s="89"/>
      <c r="E46" s="89"/>
      <c r="F46" s="89"/>
      <c r="G46" s="89"/>
      <c r="H46" s="12"/>
      <c r="I46" s="12"/>
      <c r="J46" s="12"/>
      <c r="K46" s="12"/>
      <c r="L46" s="29">
        <f t="shared" si="9"/>
        <v>0</v>
      </c>
      <c r="M46" s="148"/>
      <c r="N46" s="148"/>
    </row>
    <row r="47" spans="2:14" x14ac:dyDescent="0.35">
      <c r="B47" s="165" t="s">
        <v>60</v>
      </c>
      <c r="C47" s="166"/>
      <c r="D47" s="89"/>
      <c r="E47" s="89"/>
      <c r="F47" s="89"/>
      <c r="G47" s="89"/>
      <c r="H47" s="15"/>
      <c r="I47" s="15"/>
      <c r="J47" s="15"/>
      <c r="K47" s="15"/>
      <c r="L47" s="31">
        <f t="shared" si="9"/>
        <v>0</v>
      </c>
      <c r="M47" s="148"/>
      <c r="N47" s="148"/>
    </row>
    <row r="48" spans="2:14" ht="15" thickBot="1" x14ac:dyDescent="0.4">
      <c r="B48" s="117" t="s">
        <v>22</v>
      </c>
      <c r="C48" s="118"/>
      <c r="D48" s="38">
        <f>SUM(D43:D47)</f>
        <v>0</v>
      </c>
      <c r="E48" s="38">
        <f t="shared" ref="E48:K48" si="10">SUM(E43:E47)</f>
        <v>0</v>
      </c>
      <c r="F48" s="38">
        <f t="shared" si="10"/>
        <v>0</v>
      </c>
      <c r="G48" s="38">
        <f t="shared" si="10"/>
        <v>0</v>
      </c>
      <c r="H48" s="38">
        <f t="shared" si="10"/>
        <v>0</v>
      </c>
      <c r="I48" s="38">
        <f t="shared" si="10"/>
        <v>0</v>
      </c>
      <c r="J48" s="38">
        <f t="shared" si="10"/>
        <v>0</v>
      </c>
      <c r="K48" s="38">
        <f t="shared" si="10"/>
        <v>0</v>
      </c>
      <c r="L48" s="38">
        <f>SUM(L43:L47)</f>
        <v>0</v>
      </c>
      <c r="M48" s="148"/>
      <c r="N48" s="148"/>
    </row>
    <row r="49" spans="2:14" ht="15.5" thickTop="1" thickBot="1" x14ac:dyDescent="0.4">
      <c r="B49" s="167" t="s">
        <v>32</v>
      </c>
      <c r="C49" s="167"/>
      <c r="D49" s="17">
        <f t="shared" ref="D49:K49" si="11">D$29-D48</f>
        <v>0</v>
      </c>
      <c r="E49" s="17">
        <f t="shared" si="11"/>
        <v>0</v>
      </c>
      <c r="F49" s="17">
        <f t="shared" si="11"/>
        <v>0</v>
      </c>
      <c r="G49" s="17">
        <f t="shared" si="11"/>
        <v>0</v>
      </c>
      <c r="H49" s="17">
        <f t="shared" si="11"/>
        <v>0</v>
      </c>
      <c r="I49" s="17">
        <f t="shared" si="11"/>
        <v>0</v>
      </c>
      <c r="J49" s="17">
        <f t="shared" si="11"/>
        <v>0</v>
      </c>
      <c r="K49" s="17">
        <f t="shared" si="11"/>
        <v>0</v>
      </c>
      <c r="L49" s="17">
        <f>L$29-L48</f>
        <v>0</v>
      </c>
      <c r="M49" s="154"/>
      <c r="N49" s="154"/>
    </row>
    <row r="50" spans="2:14" ht="15" thickTop="1" x14ac:dyDescent="0.35">
      <c r="M50" s="3"/>
      <c r="N50" s="3"/>
    </row>
    <row r="51" spans="2:14" ht="15.5" x14ac:dyDescent="0.35">
      <c r="B51" s="147" t="s">
        <v>61</v>
      </c>
      <c r="C51" s="147"/>
      <c r="D51" s="11">
        <v>2021</v>
      </c>
      <c r="E51" s="11">
        <v>2022</v>
      </c>
      <c r="F51" s="11">
        <v>2023</v>
      </c>
      <c r="G51" s="11">
        <v>2024</v>
      </c>
      <c r="H51" s="11">
        <v>2025</v>
      </c>
      <c r="I51" s="11">
        <v>2026</v>
      </c>
      <c r="J51" s="11">
        <v>2027</v>
      </c>
      <c r="K51" s="11">
        <v>2028</v>
      </c>
      <c r="L51" s="44" t="s">
        <v>22</v>
      </c>
    </row>
    <row r="52" spans="2:14" x14ac:dyDescent="0.35">
      <c r="B52" s="143">
        <f>Partner1!C2</f>
        <v>0</v>
      </c>
      <c r="C52" s="47" t="s">
        <v>62</v>
      </c>
      <c r="D52" s="28">
        <f>Partner1!D40</f>
        <v>0</v>
      </c>
      <c r="E52" s="28">
        <f>Partner1!E40</f>
        <v>0</v>
      </c>
      <c r="F52" s="28">
        <f>Partner1!F40</f>
        <v>0</v>
      </c>
      <c r="G52" s="28">
        <f>Partner1!G40</f>
        <v>0</v>
      </c>
      <c r="H52" s="28">
        <f>Partner1!H40</f>
        <v>0</v>
      </c>
      <c r="I52" s="28">
        <f>Partner1!I40</f>
        <v>0</v>
      </c>
      <c r="J52" s="28">
        <f>Partner1!J40</f>
        <v>0</v>
      </c>
      <c r="K52" s="28">
        <f>Partner1!K40</f>
        <v>0</v>
      </c>
      <c r="L52" s="29">
        <f>SUM(D52:K52)</f>
        <v>0</v>
      </c>
    </row>
    <row r="53" spans="2:14" x14ac:dyDescent="0.35">
      <c r="B53" s="144"/>
      <c r="C53" s="48" t="s">
        <v>63</v>
      </c>
      <c r="D53" s="28">
        <f>Partner1!D41</f>
        <v>0</v>
      </c>
      <c r="E53" s="28">
        <f>Partner1!E41</f>
        <v>0</v>
      </c>
      <c r="F53" s="28">
        <f>Partner1!F41</f>
        <v>0</v>
      </c>
      <c r="G53" s="28">
        <f>Partner1!G41</f>
        <v>0</v>
      </c>
      <c r="H53" s="28">
        <f>Partner1!H41</f>
        <v>0</v>
      </c>
      <c r="I53" s="28">
        <f>Partner1!I41</f>
        <v>0</v>
      </c>
      <c r="J53" s="28">
        <f>Partner1!J41</f>
        <v>0</v>
      </c>
      <c r="K53" s="28">
        <f>Partner1!K41</f>
        <v>0</v>
      </c>
      <c r="L53" s="29">
        <f>SUM(D53:K53)</f>
        <v>0</v>
      </c>
    </row>
    <row r="54" spans="2:14" x14ac:dyDescent="0.35">
      <c r="B54" s="145"/>
      <c r="C54" s="52" t="s">
        <v>22</v>
      </c>
      <c r="D54" s="51">
        <f>SUM(D52:D53)</f>
        <v>0</v>
      </c>
      <c r="E54" s="51">
        <f t="shared" ref="E54:K54" si="12">SUM(E52:E53)</f>
        <v>0</v>
      </c>
      <c r="F54" s="51">
        <f t="shared" si="12"/>
        <v>0</v>
      </c>
      <c r="G54" s="51">
        <f t="shared" si="12"/>
        <v>0</v>
      </c>
      <c r="H54" s="51">
        <f t="shared" si="12"/>
        <v>0</v>
      </c>
      <c r="I54" s="51">
        <f t="shared" si="12"/>
        <v>0</v>
      </c>
      <c r="J54" s="51">
        <f t="shared" si="12"/>
        <v>0</v>
      </c>
      <c r="K54" s="51">
        <f t="shared" si="12"/>
        <v>0</v>
      </c>
      <c r="L54" s="29">
        <f>SUM(L52:L53)</f>
        <v>0</v>
      </c>
    </row>
    <row r="55" spans="2:14" x14ac:dyDescent="0.35">
      <c r="B55" s="143">
        <f>Partner2!C2</f>
        <v>0</v>
      </c>
      <c r="C55" s="47" t="s">
        <v>62</v>
      </c>
      <c r="D55" s="28">
        <f>Partner2!D40</f>
        <v>0</v>
      </c>
      <c r="E55" s="28">
        <f>Partner2!E40</f>
        <v>0</v>
      </c>
      <c r="F55" s="28">
        <f>Partner2!F40</f>
        <v>0</v>
      </c>
      <c r="G55" s="28">
        <f>Partner2!G40</f>
        <v>0</v>
      </c>
      <c r="H55" s="28">
        <f>Partner2!H40</f>
        <v>0</v>
      </c>
      <c r="I55" s="28">
        <f>Partner2!I40</f>
        <v>0</v>
      </c>
      <c r="J55" s="28">
        <f>Partner2!J40</f>
        <v>0</v>
      </c>
      <c r="K55" s="28">
        <f>Partner2!K40</f>
        <v>0</v>
      </c>
      <c r="L55" s="29">
        <f>SUM(D55:K55)</f>
        <v>0</v>
      </c>
    </row>
    <row r="56" spans="2:14" x14ac:dyDescent="0.35">
      <c r="B56" s="144"/>
      <c r="C56" s="48" t="s">
        <v>63</v>
      </c>
      <c r="D56" s="28">
        <f>Partner2!D41</f>
        <v>0</v>
      </c>
      <c r="E56" s="28">
        <f>Partner2!E41</f>
        <v>0</v>
      </c>
      <c r="F56" s="28">
        <f>Partner2!F41</f>
        <v>0</v>
      </c>
      <c r="G56" s="28">
        <f>Partner2!G41</f>
        <v>0</v>
      </c>
      <c r="H56" s="28">
        <f>Partner2!H41</f>
        <v>0</v>
      </c>
      <c r="I56" s="28">
        <f>Partner2!I41</f>
        <v>0</v>
      </c>
      <c r="J56" s="28">
        <f>Partner2!J41</f>
        <v>0</v>
      </c>
      <c r="K56" s="28">
        <f>Partner2!K41</f>
        <v>0</v>
      </c>
      <c r="L56" s="29">
        <f>SUM(D56:K56)</f>
        <v>0</v>
      </c>
    </row>
    <row r="57" spans="2:14" x14ac:dyDescent="0.35">
      <c r="B57" s="145"/>
      <c r="C57" s="52" t="s">
        <v>22</v>
      </c>
      <c r="D57" s="51">
        <f>SUM(D55:D56)</f>
        <v>0</v>
      </c>
      <c r="E57" s="51">
        <f t="shared" ref="E57" si="13">SUM(E55:E56)</f>
        <v>0</v>
      </c>
      <c r="F57" s="51">
        <f t="shared" ref="F57" si="14">SUM(F55:F56)</f>
        <v>0</v>
      </c>
      <c r="G57" s="51">
        <f t="shared" ref="G57" si="15">SUM(G55:G56)</f>
        <v>0</v>
      </c>
      <c r="H57" s="51">
        <f t="shared" ref="H57" si="16">SUM(H55:H56)</f>
        <v>0</v>
      </c>
      <c r="I57" s="51">
        <f t="shared" ref="I57" si="17">SUM(I55:I56)</f>
        <v>0</v>
      </c>
      <c r="J57" s="51">
        <f t="shared" ref="J57" si="18">SUM(J55:J56)</f>
        <v>0</v>
      </c>
      <c r="K57" s="51">
        <f t="shared" ref="K57" si="19">SUM(K55:K56)</f>
        <v>0</v>
      </c>
      <c r="L57" s="29">
        <f>SUM(L55:L56)</f>
        <v>0</v>
      </c>
    </row>
    <row r="58" spans="2:14" x14ac:dyDescent="0.35">
      <c r="B58" s="143">
        <f>Partner3!C2</f>
        <v>0</v>
      </c>
      <c r="C58" s="47" t="s">
        <v>62</v>
      </c>
      <c r="D58" s="28">
        <f>Partner3!D40</f>
        <v>0</v>
      </c>
      <c r="E58" s="28">
        <f>Partner3!E40</f>
        <v>0</v>
      </c>
      <c r="F58" s="28">
        <f>Partner3!F40</f>
        <v>0</v>
      </c>
      <c r="G58" s="28">
        <f>Partner3!G40</f>
        <v>0</v>
      </c>
      <c r="H58" s="28">
        <f>Partner3!H40</f>
        <v>0</v>
      </c>
      <c r="I58" s="28">
        <f>Partner3!I40</f>
        <v>0</v>
      </c>
      <c r="J58" s="28">
        <f>Partner3!J40</f>
        <v>0</v>
      </c>
      <c r="K58" s="28">
        <f>Partner3!K40</f>
        <v>0</v>
      </c>
      <c r="L58" s="29">
        <f>SUM(D58:K58)</f>
        <v>0</v>
      </c>
    </row>
    <row r="59" spans="2:14" x14ac:dyDescent="0.35">
      <c r="B59" s="144"/>
      <c r="C59" s="48" t="s">
        <v>63</v>
      </c>
      <c r="D59" s="28">
        <f>Partner3!D41</f>
        <v>0</v>
      </c>
      <c r="E59" s="28">
        <f>Partner3!E41</f>
        <v>0</v>
      </c>
      <c r="F59" s="28">
        <f>Partner3!F41</f>
        <v>0</v>
      </c>
      <c r="G59" s="28">
        <f>Partner3!G41</f>
        <v>0</v>
      </c>
      <c r="H59" s="28">
        <f>Partner3!H41</f>
        <v>0</v>
      </c>
      <c r="I59" s="28">
        <f>Partner3!I41</f>
        <v>0</v>
      </c>
      <c r="J59" s="28">
        <f>Partner3!J41</f>
        <v>0</v>
      </c>
      <c r="K59" s="28">
        <f>Partner3!K41</f>
        <v>0</v>
      </c>
      <c r="L59" s="29">
        <f>SUM(D59:K59)</f>
        <v>0</v>
      </c>
    </row>
    <row r="60" spans="2:14" x14ac:dyDescent="0.35">
      <c r="B60" s="145"/>
      <c r="C60" s="52" t="s">
        <v>22</v>
      </c>
      <c r="D60" s="51">
        <f>SUM(D58:D59)</f>
        <v>0</v>
      </c>
      <c r="E60" s="51">
        <f t="shared" ref="E60" si="20">SUM(E58:E59)</f>
        <v>0</v>
      </c>
      <c r="F60" s="51">
        <f t="shared" ref="F60" si="21">SUM(F58:F59)</f>
        <v>0</v>
      </c>
      <c r="G60" s="51">
        <f t="shared" ref="G60" si="22">SUM(G58:G59)</f>
        <v>0</v>
      </c>
      <c r="H60" s="51">
        <f t="shared" ref="H60" si="23">SUM(H58:H59)</f>
        <v>0</v>
      </c>
      <c r="I60" s="51">
        <f t="shared" ref="I60" si="24">SUM(I58:I59)</f>
        <v>0</v>
      </c>
      <c r="J60" s="51">
        <f t="shared" ref="J60" si="25">SUM(J58:J59)</f>
        <v>0</v>
      </c>
      <c r="K60" s="51">
        <f t="shared" ref="K60" si="26">SUM(K58:K59)</f>
        <v>0</v>
      </c>
      <c r="L60" s="29">
        <f>SUM(L58:L59)</f>
        <v>0</v>
      </c>
    </row>
    <row r="61" spans="2:14" x14ac:dyDescent="0.35">
      <c r="B61" s="143">
        <f>Partner4!C2</f>
        <v>0</v>
      </c>
      <c r="C61" s="47" t="s">
        <v>62</v>
      </c>
      <c r="D61" s="28">
        <f>Partner4!D40</f>
        <v>0</v>
      </c>
      <c r="E61" s="28">
        <f>Partner4!E40</f>
        <v>0</v>
      </c>
      <c r="F61" s="28">
        <f>Partner4!F40</f>
        <v>0</v>
      </c>
      <c r="G61" s="28">
        <f>Partner4!G40</f>
        <v>0</v>
      </c>
      <c r="H61" s="28">
        <f>Partner4!H40</f>
        <v>0</v>
      </c>
      <c r="I61" s="28">
        <f>Partner4!I40</f>
        <v>0</v>
      </c>
      <c r="J61" s="28">
        <f>Partner4!J40</f>
        <v>0</v>
      </c>
      <c r="K61" s="28">
        <f>Partner4!K40</f>
        <v>0</v>
      </c>
      <c r="L61" s="29">
        <f>SUM(D61:K61)</f>
        <v>0</v>
      </c>
    </row>
    <row r="62" spans="2:14" x14ac:dyDescent="0.35">
      <c r="B62" s="144"/>
      <c r="C62" s="48" t="s">
        <v>63</v>
      </c>
      <c r="D62" s="28">
        <f>Partner4!D41</f>
        <v>0</v>
      </c>
      <c r="E62" s="28">
        <f>Partner4!E41</f>
        <v>0</v>
      </c>
      <c r="F62" s="28">
        <f>Partner4!F41</f>
        <v>0</v>
      </c>
      <c r="G62" s="28">
        <f>Partner4!G41</f>
        <v>0</v>
      </c>
      <c r="H62" s="28">
        <f>Partner4!H41</f>
        <v>0</v>
      </c>
      <c r="I62" s="28">
        <f>Partner4!I41</f>
        <v>0</v>
      </c>
      <c r="J62" s="28">
        <f>Partner4!J41</f>
        <v>0</v>
      </c>
      <c r="K62" s="28">
        <f>Partner4!K41</f>
        <v>0</v>
      </c>
      <c r="L62" s="29">
        <f>SUM(D62:K62)</f>
        <v>0</v>
      </c>
    </row>
    <row r="63" spans="2:14" x14ac:dyDescent="0.35">
      <c r="B63" s="145"/>
      <c r="C63" s="52" t="s">
        <v>22</v>
      </c>
      <c r="D63" s="51">
        <f>SUM(D61:D62)</f>
        <v>0</v>
      </c>
      <c r="E63" s="51">
        <f t="shared" ref="E63" si="27">SUM(E61:E62)</f>
        <v>0</v>
      </c>
      <c r="F63" s="51">
        <f t="shared" ref="F63" si="28">SUM(F61:F62)</f>
        <v>0</v>
      </c>
      <c r="G63" s="51">
        <f t="shared" ref="G63" si="29">SUM(G61:G62)</f>
        <v>0</v>
      </c>
      <c r="H63" s="51">
        <f t="shared" ref="H63" si="30">SUM(H61:H62)</f>
        <v>0</v>
      </c>
      <c r="I63" s="51">
        <f t="shared" ref="I63" si="31">SUM(I61:I62)</f>
        <v>0</v>
      </c>
      <c r="J63" s="51">
        <f t="shared" ref="J63" si="32">SUM(J61:J62)</f>
        <v>0</v>
      </c>
      <c r="K63" s="51">
        <f t="shared" ref="K63" si="33">SUM(K61:K62)</f>
        <v>0</v>
      </c>
      <c r="L63" s="29">
        <f>SUM(L61:L62)</f>
        <v>0</v>
      </c>
    </row>
    <row r="64" spans="2:14" x14ac:dyDescent="0.35">
      <c r="B64" s="143">
        <f>Partner5!C2</f>
        <v>0</v>
      </c>
      <c r="C64" s="47" t="s">
        <v>62</v>
      </c>
      <c r="D64" s="28">
        <f>Partner5!D40</f>
        <v>0</v>
      </c>
      <c r="E64" s="28">
        <f>Partner5!E40</f>
        <v>0</v>
      </c>
      <c r="F64" s="28">
        <f>Partner5!F40</f>
        <v>0</v>
      </c>
      <c r="G64" s="28">
        <f>Partner5!G40</f>
        <v>0</v>
      </c>
      <c r="H64" s="28">
        <f>Partner5!H40</f>
        <v>0</v>
      </c>
      <c r="I64" s="28">
        <f>Partner5!I40</f>
        <v>0</v>
      </c>
      <c r="J64" s="28">
        <f>Partner5!J40</f>
        <v>0</v>
      </c>
      <c r="K64" s="28">
        <f>Partner5!K40</f>
        <v>0</v>
      </c>
      <c r="L64" s="29">
        <f>SUM(D64:K64)</f>
        <v>0</v>
      </c>
    </row>
    <row r="65" spans="2:12" x14ac:dyDescent="0.35">
      <c r="B65" s="144"/>
      <c r="C65" s="48" t="s">
        <v>63</v>
      </c>
      <c r="D65" s="28">
        <f>Partner5!D41</f>
        <v>0</v>
      </c>
      <c r="E65" s="28">
        <f>Partner5!E41</f>
        <v>0</v>
      </c>
      <c r="F65" s="28">
        <f>Partner5!F41</f>
        <v>0</v>
      </c>
      <c r="G65" s="28">
        <f>Partner5!G41</f>
        <v>0</v>
      </c>
      <c r="H65" s="28">
        <f>Partner5!H41</f>
        <v>0</v>
      </c>
      <c r="I65" s="28">
        <f>Partner5!I41</f>
        <v>0</v>
      </c>
      <c r="J65" s="28">
        <f>Partner5!J41</f>
        <v>0</v>
      </c>
      <c r="K65" s="28">
        <f>Partner5!K41</f>
        <v>0</v>
      </c>
      <c r="L65" s="29">
        <f>SUM(D65:K65)</f>
        <v>0</v>
      </c>
    </row>
    <row r="66" spans="2:12" x14ac:dyDescent="0.35">
      <c r="B66" s="145"/>
      <c r="C66" s="52" t="s">
        <v>22</v>
      </c>
      <c r="D66" s="51">
        <f>SUM(D64:D65)</f>
        <v>0</v>
      </c>
      <c r="E66" s="51">
        <f t="shared" ref="E66" si="34">SUM(E64:E65)</f>
        <v>0</v>
      </c>
      <c r="F66" s="51">
        <f t="shared" ref="F66" si="35">SUM(F64:F65)</f>
        <v>0</v>
      </c>
      <c r="G66" s="51">
        <f t="shared" ref="G66" si="36">SUM(G64:G65)</f>
        <v>0</v>
      </c>
      <c r="H66" s="51">
        <f t="shared" ref="H66" si="37">SUM(H64:H65)</f>
        <v>0</v>
      </c>
      <c r="I66" s="51">
        <f t="shared" ref="I66" si="38">SUM(I64:I65)</f>
        <v>0</v>
      </c>
      <c r="J66" s="51">
        <f t="shared" ref="J66" si="39">SUM(J64:J65)</f>
        <v>0</v>
      </c>
      <c r="K66" s="51">
        <f t="shared" ref="K66" si="40">SUM(K64:K65)</f>
        <v>0</v>
      </c>
      <c r="L66" s="29">
        <f>SUM(L64:L65)</f>
        <v>0</v>
      </c>
    </row>
    <row r="67" spans="2:12" x14ac:dyDescent="0.35">
      <c r="B67" s="143">
        <f>Partner6!C2</f>
        <v>0</v>
      </c>
      <c r="C67" s="47" t="s">
        <v>62</v>
      </c>
      <c r="D67" s="28">
        <f>Partner6!D40</f>
        <v>0</v>
      </c>
      <c r="E67" s="28">
        <f>Partner6!E40</f>
        <v>0</v>
      </c>
      <c r="F67" s="28">
        <f>Partner6!F40</f>
        <v>0</v>
      </c>
      <c r="G67" s="28">
        <f>Partner6!G40</f>
        <v>0</v>
      </c>
      <c r="H67" s="28">
        <f>Partner6!H40</f>
        <v>0</v>
      </c>
      <c r="I67" s="28">
        <f>Partner6!I40</f>
        <v>0</v>
      </c>
      <c r="J67" s="28">
        <f>Partner6!J40</f>
        <v>0</v>
      </c>
      <c r="K67" s="28">
        <f>Partner6!K40</f>
        <v>0</v>
      </c>
      <c r="L67" s="29">
        <f>SUM(D67:K67)</f>
        <v>0</v>
      </c>
    </row>
    <row r="68" spans="2:12" x14ac:dyDescent="0.35">
      <c r="B68" s="144"/>
      <c r="C68" s="48" t="s">
        <v>63</v>
      </c>
      <c r="D68" s="28">
        <f>Partner6!D41</f>
        <v>0</v>
      </c>
      <c r="E68" s="28">
        <f>Partner6!E41</f>
        <v>0</v>
      </c>
      <c r="F68" s="28">
        <f>Partner6!F41</f>
        <v>0</v>
      </c>
      <c r="G68" s="28">
        <f>Partner6!G41</f>
        <v>0</v>
      </c>
      <c r="H68" s="28">
        <f>Partner6!H41</f>
        <v>0</v>
      </c>
      <c r="I68" s="28">
        <f>Partner6!I41</f>
        <v>0</v>
      </c>
      <c r="J68" s="28">
        <f>Partner6!J41</f>
        <v>0</v>
      </c>
      <c r="K68" s="28">
        <f>Partner6!K41</f>
        <v>0</v>
      </c>
      <c r="L68" s="29">
        <f>SUM(D68:K68)</f>
        <v>0</v>
      </c>
    </row>
    <row r="69" spans="2:12" x14ac:dyDescent="0.35">
      <c r="B69" s="145"/>
      <c r="C69" s="52" t="s">
        <v>22</v>
      </c>
      <c r="D69" s="51">
        <f>SUM(D67:D68)</f>
        <v>0</v>
      </c>
      <c r="E69" s="51">
        <f t="shared" ref="E69" si="41">SUM(E67:E68)</f>
        <v>0</v>
      </c>
      <c r="F69" s="51">
        <f t="shared" ref="F69" si="42">SUM(F67:F68)</f>
        <v>0</v>
      </c>
      <c r="G69" s="51">
        <f t="shared" ref="G69" si="43">SUM(G67:G68)</f>
        <v>0</v>
      </c>
      <c r="H69" s="51">
        <f t="shared" ref="H69" si="44">SUM(H67:H68)</f>
        <v>0</v>
      </c>
      <c r="I69" s="51">
        <f t="shared" ref="I69" si="45">SUM(I67:I68)</f>
        <v>0</v>
      </c>
      <c r="J69" s="51">
        <f t="shared" ref="J69" si="46">SUM(J67:J68)</f>
        <v>0</v>
      </c>
      <c r="K69" s="51">
        <f t="shared" ref="K69" si="47">SUM(K67:K68)</f>
        <v>0</v>
      </c>
      <c r="L69" s="29">
        <f>SUM(L67:L68)</f>
        <v>0</v>
      </c>
    </row>
    <row r="70" spans="2:12" x14ac:dyDescent="0.35">
      <c r="B70" s="143">
        <f>Partner7!C2</f>
        <v>0</v>
      </c>
      <c r="C70" s="47" t="s">
        <v>62</v>
      </c>
      <c r="D70" s="28">
        <f>Partner7!D40</f>
        <v>0</v>
      </c>
      <c r="E70" s="28">
        <f>Partner7!E40</f>
        <v>0</v>
      </c>
      <c r="F70" s="28">
        <f>Partner7!F40</f>
        <v>0</v>
      </c>
      <c r="G70" s="28">
        <f>Partner7!G40</f>
        <v>0</v>
      </c>
      <c r="H70" s="28">
        <f>Partner7!H40</f>
        <v>0</v>
      </c>
      <c r="I70" s="28">
        <f>Partner7!I40</f>
        <v>0</v>
      </c>
      <c r="J70" s="28">
        <f>Partner7!J40</f>
        <v>0</v>
      </c>
      <c r="K70" s="28">
        <f>Partner7!K40</f>
        <v>0</v>
      </c>
      <c r="L70" s="29">
        <f>SUM(D70:K70)</f>
        <v>0</v>
      </c>
    </row>
    <row r="71" spans="2:12" x14ac:dyDescent="0.35">
      <c r="B71" s="144"/>
      <c r="C71" s="48" t="s">
        <v>63</v>
      </c>
      <c r="D71" s="28">
        <f>Partner7!D41</f>
        <v>0</v>
      </c>
      <c r="E71" s="28">
        <f>Partner7!E41</f>
        <v>0</v>
      </c>
      <c r="F71" s="28">
        <f>Partner7!F41</f>
        <v>0</v>
      </c>
      <c r="G71" s="28">
        <f>Partner7!G41</f>
        <v>0</v>
      </c>
      <c r="H71" s="28">
        <f>Partner7!H41</f>
        <v>0</v>
      </c>
      <c r="I71" s="28">
        <f>Partner7!I41</f>
        <v>0</v>
      </c>
      <c r="J71" s="28">
        <f>Partner7!J41</f>
        <v>0</v>
      </c>
      <c r="K71" s="28">
        <f>Partner7!K41</f>
        <v>0</v>
      </c>
      <c r="L71" s="29">
        <f>SUM(D71:K71)</f>
        <v>0</v>
      </c>
    </row>
    <row r="72" spans="2:12" x14ac:dyDescent="0.35">
      <c r="B72" s="145"/>
      <c r="C72" s="52" t="s">
        <v>22</v>
      </c>
      <c r="D72" s="51">
        <f>SUM(D70:D71)</f>
        <v>0</v>
      </c>
      <c r="E72" s="51">
        <f t="shared" ref="E72" si="48">SUM(E70:E71)</f>
        <v>0</v>
      </c>
      <c r="F72" s="51">
        <f t="shared" ref="F72" si="49">SUM(F70:F71)</f>
        <v>0</v>
      </c>
      <c r="G72" s="51">
        <f t="shared" ref="G72" si="50">SUM(G70:G71)</f>
        <v>0</v>
      </c>
      <c r="H72" s="51">
        <f t="shared" ref="H72" si="51">SUM(H70:H71)</f>
        <v>0</v>
      </c>
      <c r="I72" s="51">
        <f t="shared" ref="I72" si="52">SUM(I70:I71)</f>
        <v>0</v>
      </c>
      <c r="J72" s="51">
        <f t="shared" ref="J72" si="53">SUM(J70:J71)</f>
        <v>0</v>
      </c>
      <c r="K72" s="51">
        <f t="shared" ref="K72" si="54">SUM(K70:K71)</f>
        <v>0</v>
      </c>
      <c r="L72" s="29">
        <f>SUM(L70:L71)</f>
        <v>0</v>
      </c>
    </row>
    <row r="73" spans="2:12" x14ac:dyDescent="0.35">
      <c r="B73" s="143">
        <f>Partner8!C2</f>
        <v>0</v>
      </c>
      <c r="C73" s="47" t="s">
        <v>62</v>
      </c>
      <c r="D73" s="28">
        <f>Partner8!D40</f>
        <v>0</v>
      </c>
      <c r="E73" s="28">
        <f>Partner8!E40</f>
        <v>0</v>
      </c>
      <c r="F73" s="28">
        <f>Partner8!F40</f>
        <v>0</v>
      </c>
      <c r="G73" s="28">
        <f>Partner8!G40</f>
        <v>0</v>
      </c>
      <c r="H73" s="28">
        <f>Partner8!H40</f>
        <v>0</v>
      </c>
      <c r="I73" s="28">
        <f>Partner8!I40</f>
        <v>0</v>
      </c>
      <c r="J73" s="28">
        <f>Partner8!J40</f>
        <v>0</v>
      </c>
      <c r="K73" s="28">
        <f>Partner8!K40</f>
        <v>0</v>
      </c>
      <c r="L73" s="29">
        <f>SUM(D73:K73)</f>
        <v>0</v>
      </c>
    </row>
    <row r="74" spans="2:12" x14ac:dyDescent="0.35">
      <c r="B74" s="144"/>
      <c r="C74" s="48" t="s">
        <v>63</v>
      </c>
      <c r="D74" s="28">
        <f>Partner8!D41</f>
        <v>0</v>
      </c>
      <c r="E74" s="28">
        <f>Partner8!E41</f>
        <v>0</v>
      </c>
      <c r="F74" s="28">
        <f>Partner8!F41</f>
        <v>0</v>
      </c>
      <c r="G74" s="28">
        <f>Partner8!G41</f>
        <v>0</v>
      </c>
      <c r="H74" s="28">
        <f>Partner8!H41</f>
        <v>0</v>
      </c>
      <c r="I74" s="28">
        <f>Partner8!I41</f>
        <v>0</v>
      </c>
      <c r="J74" s="28">
        <f>Partner8!J41</f>
        <v>0</v>
      </c>
      <c r="K74" s="28">
        <f>Partner8!K41</f>
        <v>0</v>
      </c>
      <c r="L74" s="29">
        <f>SUM(D74:K74)</f>
        <v>0</v>
      </c>
    </row>
    <row r="75" spans="2:12" x14ac:dyDescent="0.35">
      <c r="B75" s="145"/>
      <c r="C75" s="52" t="s">
        <v>22</v>
      </c>
      <c r="D75" s="51">
        <f>SUM(D73:D74)</f>
        <v>0</v>
      </c>
      <c r="E75" s="51">
        <f t="shared" ref="E75" si="55">SUM(E73:E74)</f>
        <v>0</v>
      </c>
      <c r="F75" s="51">
        <f t="shared" ref="F75" si="56">SUM(F73:F74)</f>
        <v>0</v>
      </c>
      <c r="G75" s="51">
        <f t="shared" ref="G75" si="57">SUM(G73:G74)</f>
        <v>0</v>
      </c>
      <c r="H75" s="51">
        <f t="shared" ref="H75" si="58">SUM(H73:H74)</f>
        <v>0</v>
      </c>
      <c r="I75" s="51">
        <f t="shared" ref="I75" si="59">SUM(I73:I74)</f>
        <v>0</v>
      </c>
      <c r="J75" s="51">
        <f t="shared" ref="J75" si="60">SUM(J73:J74)</f>
        <v>0</v>
      </c>
      <c r="K75" s="51">
        <f t="shared" ref="K75" si="61">SUM(K73:K74)</f>
        <v>0</v>
      </c>
      <c r="L75" s="29">
        <f>SUM(L73:L74)</f>
        <v>0</v>
      </c>
    </row>
    <row r="76" spans="2:12" x14ac:dyDescent="0.35">
      <c r="B76" s="143">
        <f>Partner9!C2</f>
        <v>0</v>
      </c>
      <c r="C76" s="47" t="s">
        <v>62</v>
      </c>
      <c r="D76" s="28">
        <f>Partner9!D40</f>
        <v>0</v>
      </c>
      <c r="E76" s="28">
        <f>Partner9!E40</f>
        <v>0</v>
      </c>
      <c r="F76" s="28">
        <f>Partner9!F40</f>
        <v>0</v>
      </c>
      <c r="G76" s="28">
        <f>Partner9!G40</f>
        <v>0</v>
      </c>
      <c r="H76" s="28">
        <f>Partner9!H40</f>
        <v>0</v>
      </c>
      <c r="I76" s="28">
        <f>Partner9!I40</f>
        <v>0</v>
      </c>
      <c r="J76" s="28">
        <f>Partner9!J40</f>
        <v>0</v>
      </c>
      <c r="K76" s="28">
        <f>Partner9!K40</f>
        <v>0</v>
      </c>
      <c r="L76" s="29">
        <f>SUM(D76:K76)</f>
        <v>0</v>
      </c>
    </row>
    <row r="77" spans="2:12" x14ac:dyDescent="0.35">
      <c r="B77" s="144"/>
      <c r="C77" s="48" t="s">
        <v>63</v>
      </c>
      <c r="D77" s="28">
        <f>Partner9!D41</f>
        <v>0</v>
      </c>
      <c r="E77" s="28">
        <f>Partner9!E41</f>
        <v>0</v>
      </c>
      <c r="F77" s="28">
        <f>Partner9!F41</f>
        <v>0</v>
      </c>
      <c r="G77" s="28">
        <f>Partner9!G41</f>
        <v>0</v>
      </c>
      <c r="H77" s="28">
        <f>Partner9!H41</f>
        <v>0</v>
      </c>
      <c r="I77" s="28">
        <f>Partner9!I41</f>
        <v>0</v>
      </c>
      <c r="J77" s="28">
        <f>Partner9!J41</f>
        <v>0</v>
      </c>
      <c r="K77" s="28">
        <f>Partner9!K41</f>
        <v>0</v>
      </c>
      <c r="L77" s="29">
        <f>SUM(D77:K77)</f>
        <v>0</v>
      </c>
    </row>
    <row r="78" spans="2:12" x14ac:dyDescent="0.35">
      <c r="B78" s="145"/>
      <c r="C78" s="52" t="s">
        <v>22</v>
      </c>
      <c r="D78" s="51">
        <f>SUM(D76:D77)</f>
        <v>0</v>
      </c>
      <c r="E78" s="51">
        <f t="shared" ref="E78:K78" si="62">SUM(E76:E77)</f>
        <v>0</v>
      </c>
      <c r="F78" s="51">
        <f t="shared" si="62"/>
        <v>0</v>
      </c>
      <c r="G78" s="51">
        <f t="shared" si="62"/>
        <v>0</v>
      </c>
      <c r="H78" s="51">
        <f t="shared" si="62"/>
        <v>0</v>
      </c>
      <c r="I78" s="51">
        <f t="shared" si="62"/>
        <v>0</v>
      </c>
      <c r="J78" s="51">
        <f t="shared" si="62"/>
        <v>0</v>
      </c>
      <c r="K78" s="51">
        <f t="shared" si="62"/>
        <v>0</v>
      </c>
      <c r="L78" s="29">
        <f>SUM(L76:L77)</f>
        <v>0</v>
      </c>
    </row>
    <row r="79" spans="2:12" x14ac:dyDescent="0.35">
      <c r="B79" s="143">
        <f>Partner10!C2</f>
        <v>0</v>
      </c>
      <c r="C79" s="47" t="s">
        <v>62</v>
      </c>
      <c r="D79" s="28">
        <f>Partner10!D40</f>
        <v>0</v>
      </c>
      <c r="E79" s="28">
        <f>Partner10!E40</f>
        <v>0</v>
      </c>
      <c r="F79" s="28">
        <f>Partner10!F40</f>
        <v>0</v>
      </c>
      <c r="G79" s="28">
        <f>Partner10!G40</f>
        <v>0</v>
      </c>
      <c r="H79" s="28">
        <f>Partner10!H40</f>
        <v>0</v>
      </c>
      <c r="I79" s="28">
        <f>Partner10!I40</f>
        <v>0</v>
      </c>
      <c r="J79" s="28">
        <f>Partner10!J40</f>
        <v>0</v>
      </c>
      <c r="K79" s="28">
        <f>Partner10!K40</f>
        <v>0</v>
      </c>
      <c r="L79" s="29">
        <f>SUM(D79:K79)</f>
        <v>0</v>
      </c>
    </row>
    <row r="80" spans="2:12" x14ac:dyDescent="0.35">
      <c r="B80" s="144"/>
      <c r="C80" s="48" t="s">
        <v>63</v>
      </c>
      <c r="D80" s="28">
        <f>Partner10!D41</f>
        <v>0</v>
      </c>
      <c r="E80" s="28">
        <f>Partner10!E41</f>
        <v>0</v>
      </c>
      <c r="F80" s="28">
        <f>Partner10!F41</f>
        <v>0</v>
      </c>
      <c r="G80" s="28">
        <f>Partner10!G41</f>
        <v>0</v>
      </c>
      <c r="H80" s="28">
        <f>Partner10!H41</f>
        <v>0</v>
      </c>
      <c r="I80" s="28">
        <f>Partner10!I41</f>
        <v>0</v>
      </c>
      <c r="J80" s="28">
        <f>Partner10!J41</f>
        <v>0</v>
      </c>
      <c r="K80" s="28">
        <f>Partner10!K41</f>
        <v>0</v>
      </c>
      <c r="L80" s="29">
        <f>SUM(D80:K80)</f>
        <v>0</v>
      </c>
    </row>
    <row r="81" spans="2:12" x14ac:dyDescent="0.35">
      <c r="B81" s="145"/>
      <c r="C81" s="52" t="s">
        <v>22</v>
      </c>
      <c r="D81" s="51">
        <f>SUM(D79:D80)</f>
        <v>0</v>
      </c>
      <c r="E81" s="51">
        <f t="shared" ref="E81:K81" si="63">SUM(E79:E80)</f>
        <v>0</v>
      </c>
      <c r="F81" s="51">
        <f t="shared" si="63"/>
        <v>0</v>
      </c>
      <c r="G81" s="51">
        <f t="shared" si="63"/>
        <v>0</v>
      </c>
      <c r="H81" s="51">
        <f t="shared" si="63"/>
        <v>0</v>
      </c>
      <c r="I81" s="51">
        <f t="shared" si="63"/>
        <v>0</v>
      </c>
      <c r="J81" s="51">
        <f t="shared" si="63"/>
        <v>0</v>
      </c>
      <c r="K81" s="51">
        <f t="shared" si="63"/>
        <v>0</v>
      </c>
      <c r="L81" s="29">
        <f>SUM(L79:L80)</f>
        <v>0</v>
      </c>
    </row>
    <row r="82" spans="2:12" x14ac:dyDescent="0.35">
      <c r="B82" s="143">
        <f>Partner11!C2</f>
        <v>0</v>
      </c>
      <c r="C82" s="47" t="s">
        <v>62</v>
      </c>
      <c r="D82" s="28">
        <f>Partner11!D40</f>
        <v>0</v>
      </c>
      <c r="E82" s="28">
        <f>Partner11!E40</f>
        <v>0</v>
      </c>
      <c r="F82" s="28">
        <f>Partner11!F40</f>
        <v>0</v>
      </c>
      <c r="G82" s="28">
        <f>Partner11!G40</f>
        <v>0</v>
      </c>
      <c r="H82" s="28">
        <f>Partner11!H40</f>
        <v>0</v>
      </c>
      <c r="I82" s="28">
        <f>Partner11!I40</f>
        <v>0</v>
      </c>
      <c r="J82" s="28">
        <f>Partner11!J40</f>
        <v>0</v>
      </c>
      <c r="K82" s="28">
        <f>Partner11!K40</f>
        <v>0</v>
      </c>
      <c r="L82" s="29">
        <f>SUM(D82:K82)</f>
        <v>0</v>
      </c>
    </row>
    <row r="83" spans="2:12" x14ac:dyDescent="0.35">
      <c r="B83" s="144"/>
      <c r="C83" s="48" t="s">
        <v>63</v>
      </c>
      <c r="D83" s="28">
        <f>Partner11!D41</f>
        <v>0</v>
      </c>
      <c r="E83" s="28">
        <f>Partner11!E41</f>
        <v>0</v>
      </c>
      <c r="F83" s="28">
        <f>Partner11!F41</f>
        <v>0</v>
      </c>
      <c r="G83" s="28">
        <f>Partner11!G41</f>
        <v>0</v>
      </c>
      <c r="H83" s="28">
        <f>Partner11!H41</f>
        <v>0</v>
      </c>
      <c r="I83" s="28">
        <f>Partner11!I41</f>
        <v>0</v>
      </c>
      <c r="J83" s="28">
        <f>Partner11!J41</f>
        <v>0</v>
      </c>
      <c r="K83" s="28">
        <f>Partner11!K41</f>
        <v>0</v>
      </c>
      <c r="L83" s="29">
        <f>SUM(D83:K83)</f>
        <v>0</v>
      </c>
    </row>
    <row r="84" spans="2:12" x14ac:dyDescent="0.35">
      <c r="B84" s="145"/>
      <c r="C84" s="52" t="s">
        <v>22</v>
      </c>
      <c r="D84" s="51">
        <f>SUM(D82:D83)</f>
        <v>0</v>
      </c>
      <c r="E84" s="51">
        <f t="shared" ref="E84:K84" si="64">SUM(E82:E83)</f>
        <v>0</v>
      </c>
      <c r="F84" s="51">
        <f t="shared" si="64"/>
        <v>0</v>
      </c>
      <c r="G84" s="51">
        <f t="shared" si="64"/>
        <v>0</v>
      </c>
      <c r="H84" s="51">
        <f t="shared" si="64"/>
        <v>0</v>
      </c>
      <c r="I84" s="51">
        <f t="shared" si="64"/>
        <v>0</v>
      </c>
      <c r="J84" s="51">
        <f t="shared" si="64"/>
        <v>0</v>
      </c>
      <c r="K84" s="51">
        <f t="shared" si="64"/>
        <v>0</v>
      </c>
      <c r="L84" s="29">
        <f>SUM(L82:L83)</f>
        <v>0</v>
      </c>
    </row>
    <row r="85" spans="2:12" x14ac:dyDescent="0.35">
      <c r="B85" s="143">
        <f>Partner12!C2</f>
        <v>0</v>
      </c>
      <c r="C85" s="47" t="s">
        <v>62</v>
      </c>
      <c r="D85" s="28">
        <f>Partner12!D40</f>
        <v>0</v>
      </c>
      <c r="E85" s="28">
        <f>Partner12!E40</f>
        <v>0</v>
      </c>
      <c r="F85" s="28">
        <f>Partner12!F40</f>
        <v>0</v>
      </c>
      <c r="G85" s="28">
        <f>Partner12!G40</f>
        <v>0</v>
      </c>
      <c r="H85" s="28">
        <f>Partner12!H40</f>
        <v>0</v>
      </c>
      <c r="I85" s="28">
        <f>Partner12!I40</f>
        <v>0</v>
      </c>
      <c r="J85" s="28">
        <f>Partner12!J40</f>
        <v>0</v>
      </c>
      <c r="K85" s="28">
        <f>Partner12!K40</f>
        <v>0</v>
      </c>
      <c r="L85" s="29">
        <f>SUM(D85:K85)</f>
        <v>0</v>
      </c>
    </row>
    <row r="86" spans="2:12" x14ac:dyDescent="0.35">
      <c r="B86" s="144"/>
      <c r="C86" s="48" t="s">
        <v>63</v>
      </c>
      <c r="D86" s="28">
        <f>Partner12!D41</f>
        <v>0</v>
      </c>
      <c r="E86" s="28">
        <f>Partner12!E41</f>
        <v>0</v>
      </c>
      <c r="F86" s="28">
        <f>Partner12!F41</f>
        <v>0</v>
      </c>
      <c r="G86" s="28">
        <f>Partner12!G41</f>
        <v>0</v>
      </c>
      <c r="H86" s="28">
        <f>Partner12!H41</f>
        <v>0</v>
      </c>
      <c r="I86" s="28">
        <f>Partner12!I41</f>
        <v>0</v>
      </c>
      <c r="J86" s="28">
        <f>Partner12!J41</f>
        <v>0</v>
      </c>
      <c r="K86" s="28">
        <f>Partner12!K41</f>
        <v>0</v>
      </c>
      <c r="L86" s="29">
        <f>SUM(D86:K86)</f>
        <v>0</v>
      </c>
    </row>
    <row r="87" spans="2:12" x14ac:dyDescent="0.35">
      <c r="B87" s="145"/>
      <c r="C87" s="52" t="s">
        <v>22</v>
      </c>
      <c r="D87" s="51">
        <f>SUM(D85:D86)</f>
        <v>0</v>
      </c>
      <c r="E87" s="51">
        <f t="shared" ref="E87:K87" si="65">SUM(E85:E86)</f>
        <v>0</v>
      </c>
      <c r="F87" s="51">
        <f t="shared" si="65"/>
        <v>0</v>
      </c>
      <c r="G87" s="51">
        <f t="shared" si="65"/>
        <v>0</v>
      </c>
      <c r="H87" s="51">
        <f t="shared" si="65"/>
        <v>0</v>
      </c>
      <c r="I87" s="51">
        <f t="shared" si="65"/>
        <v>0</v>
      </c>
      <c r="J87" s="51">
        <f t="shared" si="65"/>
        <v>0</v>
      </c>
      <c r="K87" s="51">
        <f t="shared" si="65"/>
        <v>0</v>
      </c>
      <c r="L87" s="29">
        <f>SUM(L85:L86)</f>
        <v>0</v>
      </c>
    </row>
    <row r="88" spans="2:12" x14ac:dyDescent="0.35">
      <c r="B88" s="170" t="s">
        <v>64</v>
      </c>
      <c r="C88" s="170"/>
      <c r="D88" s="50">
        <f>SUMIF($C$52:$C$87,$C$54,D$52:D$87)</f>
        <v>0</v>
      </c>
      <c r="E88" s="50">
        <f t="shared" ref="E88:K88" si="66">SUMIF($C$52:$C$87,$C$54,E$52:E$87)</f>
        <v>0</v>
      </c>
      <c r="F88" s="50">
        <f t="shared" si="66"/>
        <v>0</v>
      </c>
      <c r="G88" s="50">
        <f t="shared" si="66"/>
        <v>0</v>
      </c>
      <c r="H88" s="50">
        <f t="shared" si="66"/>
        <v>0</v>
      </c>
      <c r="I88" s="50">
        <f t="shared" si="66"/>
        <v>0</v>
      </c>
      <c r="J88" s="50">
        <f t="shared" si="66"/>
        <v>0</v>
      </c>
      <c r="K88" s="50">
        <f t="shared" si="66"/>
        <v>0</v>
      </c>
      <c r="L88" s="29">
        <f t="shared" ref="L88" si="67">L54+L57+L60+L63+L66+L69+L72+L75+L78+L81+L84+L87</f>
        <v>0</v>
      </c>
    </row>
    <row r="89" spans="2:12" ht="15" thickBot="1" x14ac:dyDescent="0.4">
      <c r="B89" s="158"/>
      <c r="C89" s="158"/>
      <c r="D89" s="45"/>
      <c r="E89" s="45"/>
      <c r="F89" s="45"/>
      <c r="G89" s="45"/>
      <c r="H89" s="45"/>
      <c r="I89" s="45"/>
      <c r="J89" s="45"/>
      <c r="K89" s="45"/>
      <c r="L89" s="53"/>
    </row>
    <row r="90" spans="2:12" ht="15" thickTop="1" x14ac:dyDescent="0.35"/>
    <row r="93" spans="2:12" ht="15.5" x14ac:dyDescent="0.35">
      <c r="B93" s="122" t="s">
        <v>94</v>
      </c>
      <c r="C93" s="122"/>
      <c r="D93" s="27">
        <v>2021</v>
      </c>
      <c r="E93" s="27">
        <v>2022</v>
      </c>
      <c r="F93" s="27">
        <v>2023</v>
      </c>
      <c r="G93" s="27">
        <v>2024</v>
      </c>
      <c r="H93" s="27">
        <v>2025</v>
      </c>
      <c r="I93" s="27">
        <v>2026</v>
      </c>
      <c r="J93" s="27">
        <v>2027</v>
      </c>
      <c r="K93" s="27">
        <v>2028</v>
      </c>
      <c r="L93" s="27" t="s">
        <v>22</v>
      </c>
    </row>
    <row r="94" spans="2:12" s="39" customFormat="1" ht="15.5" x14ac:dyDescent="0.35">
      <c r="B94" s="106"/>
      <c r="C94" s="106"/>
      <c r="D94" s="107"/>
      <c r="E94" s="107"/>
      <c r="F94" s="107"/>
      <c r="G94" s="107"/>
      <c r="H94" s="107"/>
      <c r="I94" s="107"/>
      <c r="J94" s="107"/>
      <c r="K94" s="107"/>
      <c r="L94" s="107"/>
    </row>
    <row r="95" spans="2:12" x14ac:dyDescent="0.35">
      <c r="B95" s="123" t="s">
        <v>24</v>
      </c>
      <c r="C95" s="123"/>
      <c r="D95" s="28">
        <f>SUM(Partner1:Partner12!D27)</f>
        <v>0</v>
      </c>
      <c r="E95" s="28">
        <f>SUM(Partner1:Partner12!E27)</f>
        <v>0</v>
      </c>
      <c r="F95" s="28">
        <f>SUM(Partner1:Partner12!F27)</f>
        <v>0</v>
      </c>
      <c r="G95" s="28">
        <f>SUM(Partner1:Partner12!G27)</f>
        <v>0</v>
      </c>
      <c r="H95" s="28">
        <f>SUM(Partner1:Partner12!H27)</f>
        <v>0</v>
      </c>
      <c r="I95" s="28">
        <f>SUM(Partner1:Partner12!I27)</f>
        <v>0</v>
      </c>
      <c r="J95" s="28">
        <f>SUM(Partner1:Partner12!J27)</f>
        <v>0</v>
      </c>
      <c r="K95" s="28">
        <f>SUM(Partner1:Partner12!K27)</f>
        <v>0</v>
      </c>
      <c r="L95" s="29">
        <f t="shared" ref="L95:L101" si="68">SUM(D95:K95)</f>
        <v>0</v>
      </c>
    </row>
    <row r="96" spans="2:12" x14ac:dyDescent="0.35">
      <c r="B96" s="123" t="s">
        <v>25</v>
      </c>
      <c r="C96" s="123"/>
      <c r="D96" s="28">
        <f>SUM(Partner1:Partner12!D28)</f>
        <v>0</v>
      </c>
      <c r="E96" s="28">
        <f>SUM(Partner1:Partner12!E28)</f>
        <v>0</v>
      </c>
      <c r="F96" s="28">
        <f>SUM(Partner1:Partner12!F28)</f>
        <v>0</v>
      </c>
      <c r="G96" s="28">
        <f>SUM(Partner1:Partner12!G28)</f>
        <v>0</v>
      </c>
      <c r="H96" s="28">
        <f>SUM(Partner1:Partner12!H28)</f>
        <v>0</v>
      </c>
      <c r="I96" s="28">
        <f>SUM(Partner1:Partner12!I28)</f>
        <v>0</v>
      </c>
      <c r="J96" s="28">
        <f>SUM(Partner1:Partner12!J28)</f>
        <v>0</v>
      </c>
      <c r="K96" s="28">
        <f>SUM(Partner1:Partner12!K28)</f>
        <v>0</v>
      </c>
      <c r="L96" s="29">
        <f t="shared" si="68"/>
        <v>0</v>
      </c>
    </row>
    <row r="97" spans="2:12" x14ac:dyDescent="0.35">
      <c r="B97" s="142" t="s">
        <v>95</v>
      </c>
      <c r="C97" s="142"/>
      <c r="D97" s="29">
        <f>SUM(D95:D96)</f>
        <v>0</v>
      </c>
      <c r="E97" s="29">
        <f t="shared" ref="E97:L97" si="69">SUM(E95:E96)</f>
        <v>0</v>
      </c>
      <c r="F97" s="29">
        <f t="shared" si="69"/>
        <v>0</v>
      </c>
      <c r="G97" s="29">
        <f t="shared" si="69"/>
        <v>0</v>
      </c>
      <c r="H97" s="29">
        <f t="shared" si="69"/>
        <v>0</v>
      </c>
      <c r="I97" s="29">
        <f t="shared" si="69"/>
        <v>0</v>
      </c>
      <c r="J97" s="29">
        <f t="shared" si="69"/>
        <v>0</v>
      </c>
      <c r="K97" s="29">
        <f t="shared" si="69"/>
        <v>0</v>
      </c>
      <c r="L97" s="29">
        <f t="shared" si="69"/>
        <v>0</v>
      </c>
    </row>
    <row r="98" spans="2:12" s="39" customFormat="1" x14ac:dyDescent="0.35">
      <c r="B98" s="108"/>
      <c r="C98" s="108"/>
      <c r="D98" s="105"/>
      <c r="E98" s="105"/>
      <c r="F98" s="105"/>
      <c r="G98" s="105"/>
      <c r="H98" s="105"/>
      <c r="I98" s="105"/>
      <c r="J98" s="105"/>
      <c r="K98" s="105"/>
      <c r="L98" s="105"/>
    </row>
    <row r="99" spans="2:12" x14ac:dyDescent="0.35">
      <c r="B99" s="123" t="s">
        <v>26</v>
      </c>
      <c r="C99" s="123"/>
      <c r="D99" s="28">
        <f>SUM(Partner1:Partner12!D29)</f>
        <v>0</v>
      </c>
      <c r="E99" s="28">
        <f>SUM(Partner1:Partner12!E29)</f>
        <v>0</v>
      </c>
      <c r="F99" s="28">
        <f>SUM(Partner1:Partner12!F29)</f>
        <v>0</v>
      </c>
      <c r="G99" s="28">
        <f>SUM(Partner1:Partner12!G29)</f>
        <v>0</v>
      </c>
      <c r="H99" s="28">
        <f>SUM(Partner1:Partner12!H29)</f>
        <v>0</v>
      </c>
      <c r="I99" s="28">
        <f>SUM(Partner1:Partner12!I29)</f>
        <v>0</v>
      </c>
      <c r="J99" s="28">
        <f>SUM(Partner1:Partner12!J29)</f>
        <v>0</v>
      </c>
      <c r="K99" s="28">
        <f>SUM(Partner1:Partner12!K29)</f>
        <v>0</v>
      </c>
      <c r="L99" s="29">
        <f t="shared" si="68"/>
        <v>0</v>
      </c>
    </row>
    <row r="100" spans="2:12" x14ac:dyDescent="0.35">
      <c r="B100" s="123" t="s">
        <v>27</v>
      </c>
      <c r="C100" s="123"/>
      <c r="D100" s="28">
        <f>SUM(Partner1:Partner12!D30)</f>
        <v>0</v>
      </c>
      <c r="E100" s="28">
        <f>SUM(Partner1:Partner12!E30)</f>
        <v>0</v>
      </c>
      <c r="F100" s="28">
        <f>SUM(Partner1:Partner12!F30)</f>
        <v>0</v>
      </c>
      <c r="G100" s="28">
        <f>SUM(Partner1:Partner12!G30)</f>
        <v>0</v>
      </c>
      <c r="H100" s="28">
        <f>SUM(Partner1:Partner12!H30)</f>
        <v>0</v>
      </c>
      <c r="I100" s="28">
        <f>SUM(Partner1:Partner12!I30)</f>
        <v>0</v>
      </c>
      <c r="J100" s="28">
        <f>SUM(Partner1:Partner12!J30)</f>
        <v>0</v>
      </c>
      <c r="K100" s="28">
        <f>SUM(Partner1:Partner12!K30)</f>
        <v>0</v>
      </c>
      <c r="L100" s="29">
        <f t="shared" si="68"/>
        <v>0</v>
      </c>
    </row>
    <row r="101" spans="2:12" x14ac:dyDescent="0.35">
      <c r="B101" s="92" t="s">
        <v>29</v>
      </c>
      <c r="C101" s="92"/>
      <c r="D101" s="28">
        <f>SUM(Partner1:Partner12!D32)</f>
        <v>0</v>
      </c>
      <c r="E101" s="28">
        <f>SUM(Partner1:Partner12!E32)</f>
        <v>0</v>
      </c>
      <c r="F101" s="28">
        <f>SUM(Partner1:Partner12!F32)</f>
        <v>0</v>
      </c>
      <c r="G101" s="28">
        <f>SUM(Partner1:Partner12!G32)</f>
        <v>0</v>
      </c>
      <c r="H101" s="28">
        <f>SUM(Partner1:Partner12!H32)</f>
        <v>0</v>
      </c>
      <c r="I101" s="28">
        <f>SUM(Partner1:Partner12!I32)</f>
        <v>0</v>
      </c>
      <c r="J101" s="28">
        <f>SUM(Partner1:Partner12!J32)</f>
        <v>0</v>
      </c>
      <c r="K101" s="28">
        <f>SUM(Partner1:Partner12!K32)</f>
        <v>0</v>
      </c>
      <c r="L101" s="29">
        <f t="shared" si="68"/>
        <v>0</v>
      </c>
    </row>
    <row r="102" spans="2:12" x14ac:dyDescent="0.35">
      <c r="B102" s="142" t="s">
        <v>96</v>
      </c>
      <c r="C102" s="142"/>
      <c r="D102" s="29">
        <f>SUM(D99:D101)</f>
        <v>0</v>
      </c>
      <c r="E102" s="29">
        <f t="shared" ref="E102:L102" si="70">SUM(E99:E101)</f>
        <v>0</v>
      </c>
      <c r="F102" s="29">
        <f t="shared" si="70"/>
        <v>0</v>
      </c>
      <c r="G102" s="29">
        <f t="shared" si="70"/>
        <v>0</v>
      </c>
      <c r="H102" s="29">
        <f t="shared" si="70"/>
        <v>0</v>
      </c>
      <c r="I102" s="29">
        <f t="shared" si="70"/>
        <v>0</v>
      </c>
      <c r="J102" s="29">
        <f t="shared" si="70"/>
        <v>0</v>
      </c>
      <c r="K102" s="29">
        <f t="shared" si="70"/>
        <v>0</v>
      </c>
      <c r="L102" s="29">
        <f t="shared" si="70"/>
        <v>0</v>
      </c>
    </row>
    <row r="103" spans="2:12" s="39" customFormat="1" x14ac:dyDescent="0.35">
      <c r="B103" s="108"/>
      <c r="C103" s="108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spans="2:12" s="39" customFormat="1" x14ac:dyDescent="0.35">
      <c r="B104" s="108" t="s">
        <v>98</v>
      </c>
      <c r="C104" s="108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2:12" x14ac:dyDescent="0.35">
      <c r="B105" s="123" t="s">
        <v>84</v>
      </c>
      <c r="C105" s="123"/>
      <c r="D105" s="28">
        <f>SUM(Partner1:Partner12!D48)</f>
        <v>0</v>
      </c>
      <c r="E105" s="28">
        <f>SUM(Partner1:Partner12!E48)</f>
        <v>0</v>
      </c>
      <c r="F105" s="28">
        <f>SUM(Partner1:Partner12!F48)</f>
        <v>0</v>
      </c>
      <c r="G105" s="28">
        <f>SUM(Partner1:Partner12!G48)</f>
        <v>0</v>
      </c>
      <c r="H105" s="28">
        <f>SUM(Partner1:Partner12!H48)</f>
        <v>0</v>
      </c>
      <c r="I105" s="28">
        <f>SUM(Partner1:Partner12!I48)</f>
        <v>0</v>
      </c>
      <c r="J105" s="28">
        <f>SUM(Partner1:Partner12!J48)</f>
        <v>0</v>
      </c>
      <c r="K105" s="28">
        <f>SUM(Partner1:Partner12!K48)</f>
        <v>0</v>
      </c>
      <c r="L105" s="29">
        <f t="shared" ref="L105:L106" si="71">SUM(D105:K105)</f>
        <v>0</v>
      </c>
    </row>
    <row r="106" spans="2:12" x14ac:dyDescent="0.35">
      <c r="B106" s="123" t="s">
        <v>85</v>
      </c>
      <c r="C106" s="123"/>
      <c r="D106" s="28">
        <f>SUM(Partner1:Partner12!D50)</f>
        <v>0</v>
      </c>
      <c r="E106" s="28">
        <f>SUM(Partner1:Partner12!E50)</f>
        <v>0</v>
      </c>
      <c r="F106" s="28">
        <f>SUM(Partner1:Partner12!F50)</f>
        <v>0</v>
      </c>
      <c r="G106" s="28">
        <f>SUM(Partner1:Partner12!G50)</f>
        <v>0</v>
      </c>
      <c r="H106" s="28">
        <f>SUM(Partner1:Partner12!H50)</f>
        <v>0</v>
      </c>
      <c r="I106" s="28">
        <f>SUM(Partner1:Partner12!I50)</f>
        <v>0</v>
      </c>
      <c r="J106" s="28">
        <f>SUM(Partner1:Partner12!J50)</f>
        <v>0</v>
      </c>
      <c r="K106" s="28">
        <f>SUM(Partner1:Partner12!K50)</f>
        <v>0</v>
      </c>
      <c r="L106" s="29">
        <f t="shared" si="71"/>
        <v>0</v>
      </c>
    </row>
    <row r="107" spans="2:12" x14ac:dyDescent="0.35">
      <c r="B107" s="142" t="s">
        <v>97</v>
      </c>
      <c r="C107" s="142"/>
      <c r="D107" s="29">
        <f>SUM(D105:D106)</f>
        <v>0</v>
      </c>
      <c r="E107" s="29">
        <f t="shared" ref="E107:K107" si="72">SUM(E105:E106)</f>
        <v>0</v>
      </c>
      <c r="F107" s="29">
        <f t="shared" si="72"/>
        <v>0</v>
      </c>
      <c r="G107" s="29">
        <f t="shared" si="72"/>
        <v>0</v>
      </c>
      <c r="H107" s="29">
        <f t="shared" si="72"/>
        <v>0</v>
      </c>
      <c r="I107" s="29">
        <f t="shared" si="72"/>
        <v>0</v>
      </c>
      <c r="J107" s="29">
        <f t="shared" si="72"/>
        <v>0</v>
      </c>
      <c r="K107" s="29">
        <f t="shared" si="72"/>
        <v>0</v>
      </c>
      <c r="L107" s="29">
        <f t="shared" ref="L107" si="73">SUM(L104:L106)</f>
        <v>0</v>
      </c>
    </row>
  </sheetData>
  <mergeCells count="76">
    <mergeCell ref="B76:B78"/>
    <mergeCell ref="B79:B81"/>
    <mergeCell ref="B82:B84"/>
    <mergeCell ref="B85:B87"/>
    <mergeCell ref="B88:C88"/>
    <mergeCell ref="B89:C89"/>
    <mergeCell ref="C3:G3"/>
    <mergeCell ref="C4:G4"/>
    <mergeCell ref="B47:C47"/>
    <mergeCell ref="B49:C49"/>
    <mergeCell ref="B37:C37"/>
    <mergeCell ref="B25:C25"/>
    <mergeCell ref="B26:C26"/>
    <mergeCell ref="B27:C27"/>
    <mergeCell ref="B28:C28"/>
    <mergeCell ref="B33:C33"/>
    <mergeCell ref="B14:C14"/>
    <mergeCell ref="B15:C15"/>
    <mergeCell ref="B18:C18"/>
    <mergeCell ref="C6:I6"/>
    <mergeCell ref="B9:C9"/>
    <mergeCell ref="M24:N24"/>
    <mergeCell ref="M25:N25"/>
    <mergeCell ref="M26:N26"/>
    <mergeCell ref="B24:C24"/>
    <mergeCell ref="B32:C32"/>
    <mergeCell ref="M27:N27"/>
    <mergeCell ref="M28:N28"/>
    <mergeCell ref="M29:N29"/>
    <mergeCell ref="M32:N32"/>
    <mergeCell ref="M49:N49"/>
    <mergeCell ref="M44:N44"/>
    <mergeCell ref="M46:N46"/>
    <mergeCell ref="M45:N45"/>
    <mergeCell ref="M42:N42"/>
    <mergeCell ref="M43:N43"/>
    <mergeCell ref="M38:N38"/>
    <mergeCell ref="M39:N39"/>
    <mergeCell ref="M47:N47"/>
    <mergeCell ref="B48:C48"/>
    <mergeCell ref="M48:N48"/>
    <mergeCell ref="B42:C42"/>
    <mergeCell ref="B43:C43"/>
    <mergeCell ref="B38:C38"/>
    <mergeCell ref="B39:C39"/>
    <mergeCell ref="B44:C44"/>
    <mergeCell ref="M33:N33"/>
    <mergeCell ref="M34:N34"/>
    <mergeCell ref="M35:N35"/>
    <mergeCell ref="M36:N36"/>
    <mergeCell ref="B34:C34"/>
    <mergeCell ref="B35:C35"/>
    <mergeCell ref="B36:C36"/>
    <mergeCell ref="B10:C10"/>
    <mergeCell ref="B11:C11"/>
    <mergeCell ref="B17:C17"/>
    <mergeCell ref="B16:C16"/>
    <mergeCell ref="B51:C51"/>
    <mergeCell ref="B67:B69"/>
    <mergeCell ref="B70:B72"/>
    <mergeCell ref="B73:B75"/>
    <mergeCell ref="B52:B54"/>
    <mergeCell ref="B55:B57"/>
    <mergeCell ref="B58:B60"/>
    <mergeCell ref="B61:B63"/>
    <mergeCell ref="B64:B66"/>
    <mergeCell ref="B105:C105"/>
    <mergeCell ref="B106:C106"/>
    <mergeCell ref="B107:C107"/>
    <mergeCell ref="B93:C93"/>
    <mergeCell ref="B95:C95"/>
    <mergeCell ref="B96:C96"/>
    <mergeCell ref="B97:C97"/>
    <mergeCell ref="B102:C102"/>
    <mergeCell ref="B99:C99"/>
    <mergeCell ref="B100:C100"/>
  </mergeCells>
  <conditionalFormatting sqref="M38:M39 M49">
    <cfRule type="cellIs" dxfId="2" priority="1" operator="notEqual">
      <formula>0</formula>
    </cfRule>
  </conditionalFormatting>
  <conditionalFormatting sqref="M29:N29">
    <cfRule type="cellIs" dxfId="1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3A70-D719-405A-BB62-6AD97F56534C}">
  <sheetPr>
    <tabColor rgb="FFFFFF00"/>
  </sheetPr>
  <dimension ref="A1:N43"/>
  <sheetViews>
    <sheetView workbookViewId="0">
      <selection activeCell="C4" sqref="C4:G4"/>
    </sheetView>
  </sheetViews>
  <sheetFormatPr baseColWidth="10" defaultColWidth="9.1796875" defaultRowHeight="14.5" x14ac:dyDescent="0.35"/>
  <cols>
    <col min="1" max="1" width="2.81640625" style="1" customWidth="1"/>
    <col min="2" max="2" width="23.453125" style="1" customWidth="1"/>
    <col min="3" max="3" width="49.453125" style="1" customWidth="1"/>
    <col min="4" max="8" width="9.54296875" style="1" bestFit="1" customWidth="1"/>
    <col min="9" max="13" width="9.453125" style="1" bestFit="1" customWidth="1"/>
    <col min="14" max="16384" width="9.1796875" style="1"/>
  </cols>
  <sheetData>
    <row r="1" spans="2:12" ht="23.5" x14ac:dyDescent="0.55000000000000004">
      <c r="B1" s="26" t="s">
        <v>40</v>
      </c>
    </row>
    <row r="2" spans="2:12" ht="12" customHeight="1" x14ac:dyDescent="0.55000000000000004">
      <c r="B2" s="26"/>
    </row>
    <row r="3" spans="2:12" ht="16.399999999999999" customHeight="1" x14ac:dyDescent="0.35">
      <c r="B3" s="41" t="s">
        <v>65</v>
      </c>
      <c r="C3" s="173"/>
      <c r="D3" s="174"/>
      <c r="E3" s="174"/>
      <c r="F3" s="174"/>
      <c r="G3" s="175"/>
    </row>
    <row r="4" spans="2:12" ht="16.399999999999999" customHeight="1" x14ac:dyDescent="0.35">
      <c r="B4" s="41" t="s">
        <v>2</v>
      </c>
      <c r="C4" s="176"/>
      <c r="D4" s="177"/>
      <c r="E4" s="177"/>
      <c r="F4" s="177"/>
      <c r="G4" s="178"/>
    </row>
    <row r="5" spans="2:12" ht="9.65" customHeight="1" x14ac:dyDescent="0.35"/>
    <row r="6" spans="2:12" ht="18.5" x14ac:dyDescent="0.45">
      <c r="B6" s="8"/>
      <c r="C6" s="136"/>
      <c r="D6" s="136"/>
      <c r="E6" s="136"/>
      <c r="F6" s="136"/>
      <c r="G6" s="136"/>
      <c r="H6" s="136"/>
      <c r="I6" s="136"/>
    </row>
    <row r="7" spans="2:12" ht="8.5" customHeight="1" x14ac:dyDescent="0.35">
      <c r="I7" s="5"/>
    </row>
    <row r="8" spans="2:12" x14ac:dyDescent="0.35">
      <c r="B8" s="9" t="s">
        <v>66</v>
      </c>
    </row>
    <row r="9" spans="2:12" x14ac:dyDescent="0.35">
      <c r="B9" s="131" t="s">
        <v>67</v>
      </c>
      <c r="C9" s="132"/>
      <c r="D9" s="35">
        <v>1</v>
      </c>
      <c r="E9" s="35">
        <v>2</v>
      </c>
      <c r="F9" s="35">
        <v>3</v>
      </c>
      <c r="G9" s="35">
        <v>4</v>
      </c>
      <c r="H9" s="35">
        <v>5</v>
      </c>
      <c r="I9" s="35">
        <v>6</v>
      </c>
      <c r="J9" s="35">
        <v>7</v>
      </c>
      <c r="K9" s="35">
        <v>8</v>
      </c>
      <c r="L9" s="25" t="s">
        <v>22</v>
      </c>
    </row>
    <row r="10" spans="2:12" x14ac:dyDescent="0.35">
      <c r="B10" s="171"/>
      <c r="C10" s="172"/>
      <c r="D10" s="88"/>
      <c r="E10" s="88"/>
      <c r="F10" s="88"/>
      <c r="G10" s="88"/>
      <c r="H10" s="88"/>
      <c r="I10" s="88"/>
      <c r="J10" s="88"/>
      <c r="K10" s="88"/>
      <c r="L10" s="36">
        <f t="shared" ref="L10:L15" si="0">SUM(D10:K10)</f>
        <v>0</v>
      </c>
    </row>
    <row r="11" spans="2:12" x14ac:dyDescent="0.35">
      <c r="B11" s="171"/>
      <c r="C11" s="172"/>
      <c r="D11" s="88"/>
      <c r="E11" s="88"/>
      <c r="F11" s="88"/>
      <c r="G11" s="88"/>
      <c r="H11" s="88"/>
      <c r="I11" s="88"/>
      <c r="J11" s="88"/>
      <c r="K11" s="88"/>
      <c r="L11" s="36">
        <f t="shared" si="0"/>
        <v>0</v>
      </c>
    </row>
    <row r="12" spans="2:12" x14ac:dyDescent="0.35">
      <c r="B12" s="171"/>
      <c r="C12" s="172"/>
      <c r="D12" s="88"/>
      <c r="E12" s="88"/>
      <c r="F12" s="88"/>
      <c r="G12" s="88"/>
      <c r="H12" s="88"/>
      <c r="I12" s="88"/>
      <c r="J12" s="88"/>
      <c r="K12" s="88"/>
      <c r="L12" s="36">
        <f t="shared" si="0"/>
        <v>0</v>
      </c>
    </row>
    <row r="13" spans="2:12" x14ac:dyDescent="0.35">
      <c r="B13" s="171"/>
      <c r="C13" s="172"/>
      <c r="D13" s="88"/>
      <c r="E13" s="88"/>
      <c r="F13" s="88"/>
      <c r="G13" s="88"/>
      <c r="H13" s="88"/>
      <c r="I13" s="88"/>
      <c r="J13" s="88"/>
      <c r="K13" s="88"/>
      <c r="L13" s="36">
        <f t="shared" si="0"/>
        <v>0</v>
      </c>
    </row>
    <row r="14" spans="2:12" x14ac:dyDescent="0.35">
      <c r="B14" s="171"/>
      <c r="C14" s="172"/>
      <c r="D14" s="88"/>
      <c r="E14" s="88"/>
      <c r="F14" s="88"/>
      <c r="G14" s="88"/>
      <c r="H14" s="88"/>
      <c r="I14" s="88"/>
      <c r="J14" s="88"/>
      <c r="K14" s="88"/>
      <c r="L14" s="36">
        <f t="shared" si="0"/>
        <v>0</v>
      </c>
    </row>
    <row r="15" spans="2:12" ht="15" thickBot="1" x14ac:dyDescent="0.4">
      <c r="B15" s="168" t="s">
        <v>22</v>
      </c>
      <c r="C15" s="169"/>
      <c r="D15" s="37">
        <f t="shared" ref="D15:K15" si="1">SUM(D10:D14)</f>
        <v>0</v>
      </c>
      <c r="E15" s="37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0"/>
        <v>0</v>
      </c>
    </row>
    <row r="16" spans="2:12" ht="15" thickTop="1" x14ac:dyDescent="0.35"/>
    <row r="18" spans="2:10" ht="5.5" customHeight="1" x14ac:dyDescent="0.35"/>
    <row r="19" spans="2:10" ht="18.5" x14ac:dyDescent="0.45">
      <c r="B19" s="10" t="s">
        <v>46</v>
      </c>
    </row>
    <row r="21" spans="2:10" ht="15.5" x14ac:dyDescent="0.35">
      <c r="B21" s="122" t="s">
        <v>31</v>
      </c>
      <c r="C21" s="122"/>
      <c r="D21" s="11">
        <v>2021</v>
      </c>
      <c r="E21" s="11">
        <v>2022</v>
      </c>
      <c r="F21" s="11">
        <v>2023</v>
      </c>
      <c r="G21" s="11">
        <v>2024</v>
      </c>
      <c r="H21" s="27" t="s">
        <v>22</v>
      </c>
    </row>
    <row r="22" spans="2:10" x14ac:dyDescent="0.35">
      <c r="B22" s="119" t="s">
        <v>23</v>
      </c>
      <c r="C22" s="119"/>
      <c r="D22" s="89"/>
      <c r="E22" s="89"/>
      <c r="F22" s="89"/>
      <c r="G22" s="89"/>
      <c r="H22" s="29">
        <f>SUM(D22:G22)</f>
        <v>0</v>
      </c>
    </row>
    <row r="23" spans="2:10" x14ac:dyDescent="0.35">
      <c r="B23" s="119" t="s">
        <v>47</v>
      </c>
      <c r="C23" s="119"/>
      <c r="D23" s="89"/>
      <c r="E23" s="89"/>
      <c r="F23" s="89"/>
      <c r="G23" s="89"/>
      <c r="H23" s="29">
        <f>SUM(D23:G23)</f>
        <v>0</v>
      </c>
    </row>
    <row r="24" spans="2:10" x14ac:dyDescent="0.35">
      <c r="B24" s="119" t="s">
        <v>48</v>
      </c>
      <c r="C24" s="119"/>
      <c r="D24" s="89"/>
      <c r="E24" s="89"/>
      <c r="F24" s="89"/>
      <c r="G24" s="89"/>
      <c r="H24" s="29">
        <f>SUM(D24:G24)</f>
        <v>0</v>
      </c>
    </row>
    <row r="25" spans="2:10" x14ac:dyDescent="0.35">
      <c r="B25" s="119" t="s">
        <v>28</v>
      </c>
      <c r="C25" s="119"/>
      <c r="D25" s="89"/>
      <c r="E25" s="89"/>
      <c r="F25" s="89"/>
      <c r="G25" s="89"/>
      <c r="H25" s="31">
        <f>SUM(D25:G25)</f>
        <v>0</v>
      </c>
    </row>
    <row r="26" spans="2:10" ht="15" thickBot="1" x14ac:dyDescent="0.4">
      <c r="B26" s="32" t="s">
        <v>22</v>
      </c>
      <c r="C26" s="33"/>
      <c r="D26" s="38">
        <f>SUM(D22:D25)</f>
        <v>0</v>
      </c>
      <c r="E26" s="38">
        <f>SUM(E22:E25)</f>
        <v>0</v>
      </c>
      <c r="F26" s="38">
        <f>SUM(F22:F25)</f>
        <v>0</v>
      </c>
      <c r="G26" s="38">
        <f>SUM(G22:G25)</f>
        <v>0</v>
      </c>
      <c r="H26" s="38">
        <f>SUM(H22:H25)</f>
        <v>0</v>
      </c>
    </row>
    <row r="27" spans="2:10" ht="15" thickTop="1" x14ac:dyDescent="0.35">
      <c r="H27" s="6"/>
      <c r="I27" s="9"/>
      <c r="J27" s="9"/>
    </row>
    <row r="28" spans="2:10" x14ac:dyDescent="0.35">
      <c r="H28" s="6"/>
      <c r="I28" s="9"/>
      <c r="J28" s="9"/>
    </row>
    <row r="29" spans="2:10" ht="15.5" x14ac:dyDescent="0.35">
      <c r="B29" s="122" t="s">
        <v>49</v>
      </c>
      <c r="C29" s="122"/>
      <c r="D29" s="11">
        <v>2021</v>
      </c>
      <c r="E29" s="11">
        <v>2022</v>
      </c>
      <c r="F29" s="11">
        <v>2023</v>
      </c>
      <c r="G29" s="11">
        <v>2024</v>
      </c>
      <c r="H29" s="27" t="s">
        <v>22</v>
      </c>
      <c r="I29" s="155"/>
      <c r="J29" s="155"/>
    </row>
    <row r="30" spans="2:10" x14ac:dyDescent="0.35">
      <c r="B30" s="135" t="s">
        <v>50</v>
      </c>
      <c r="C30" s="135"/>
      <c r="D30" s="89"/>
      <c r="E30" s="89"/>
      <c r="F30" s="89"/>
      <c r="G30" s="89"/>
      <c r="H30" s="29">
        <f>SUM(D30:G30)</f>
        <v>0</v>
      </c>
      <c r="I30" s="148"/>
      <c r="J30" s="148"/>
    </row>
    <row r="31" spans="2:10" x14ac:dyDescent="0.35">
      <c r="B31" s="135" t="s">
        <v>51</v>
      </c>
      <c r="C31" s="135"/>
      <c r="D31" s="89"/>
      <c r="E31" s="89"/>
      <c r="F31" s="89"/>
      <c r="G31" s="89"/>
      <c r="H31" s="29">
        <f>SUM(D31:G31)</f>
        <v>0</v>
      </c>
      <c r="I31" s="148"/>
      <c r="J31" s="148"/>
    </row>
    <row r="32" spans="2:10" x14ac:dyDescent="0.35">
      <c r="B32" s="135" t="s">
        <v>52</v>
      </c>
      <c r="C32" s="135"/>
      <c r="D32" s="89"/>
      <c r="E32" s="89"/>
      <c r="F32" s="89"/>
      <c r="G32" s="89"/>
      <c r="H32" s="29">
        <f>SUM(D32:G32)</f>
        <v>0</v>
      </c>
      <c r="I32" s="148"/>
      <c r="J32" s="148"/>
    </row>
    <row r="33" spans="1:14" x14ac:dyDescent="0.35">
      <c r="B33" s="135" t="s">
        <v>53</v>
      </c>
      <c r="C33" s="135"/>
      <c r="D33" s="89"/>
      <c r="E33" s="89"/>
      <c r="F33" s="89"/>
      <c r="G33" s="89"/>
      <c r="H33" s="29">
        <f>SUM(D33:G33)</f>
        <v>0</v>
      </c>
      <c r="I33" s="148"/>
      <c r="J33" s="148"/>
    </row>
    <row r="34" spans="1:14" x14ac:dyDescent="0.35">
      <c r="B34" s="135" t="s">
        <v>54</v>
      </c>
      <c r="C34" s="135"/>
      <c r="D34" s="89"/>
      <c r="E34" s="89"/>
      <c r="F34" s="89"/>
      <c r="G34" s="89"/>
      <c r="H34" s="31">
        <f>SUM(D34:G34)</f>
        <v>0</v>
      </c>
      <c r="I34" s="58"/>
      <c r="J34" s="58"/>
    </row>
    <row r="35" spans="1:14" ht="15" thickBot="1" x14ac:dyDescent="0.4">
      <c r="B35" s="117" t="s">
        <v>22</v>
      </c>
      <c r="C35" s="118"/>
      <c r="D35" s="38">
        <f>SUM(D30:D34)</f>
        <v>0</v>
      </c>
      <c r="E35" s="38">
        <f t="shared" ref="E35:H35" si="2">SUM(E30:E34)</f>
        <v>0</v>
      </c>
      <c r="F35" s="38">
        <f t="shared" si="2"/>
        <v>0</v>
      </c>
      <c r="G35" s="38">
        <f t="shared" si="2"/>
        <v>0</v>
      </c>
      <c r="H35" s="38">
        <f t="shared" si="2"/>
        <v>0</v>
      </c>
      <c r="I35" s="148"/>
      <c r="J35" s="148"/>
    </row>
    <row r="36" spans="1:14" ht="15" thickTop="1" x14ac:dyDescent="0.35">
      <c r="H36" s="6"/>
      <c r="I36" s="18"/>
      <c r="J36" s="18"/>
    </row>
    <row r="37" spans="1:14" x14ac:dyDescent="0.35">
      <c r="H37" s="6"/>
      <c r="I37" s="18"/>
      <c r="J37" s="18"/>
    </row>
    <row r="38" spans="1:14" ht="15.5" x14ac:dyDescent="0.35">
      <c r="B38" s="122" t="s">
        <v>55</v>
      </c>
      <c r="C38" s="122"/>
      <c r="D38" s="11">
        <v>2021</v>
      </c>
      <c r="E38" s="11">
        <v>2022</v>
      </c>
      <c r="F38" s="11">
        <v>2023</v>
      </c>
      <c r="G38" s="11">
        <v>2024</v>
      </c>
      <c r="H38" s="27" t="s">
        <v>22</v>
      </c>
      <c r="I38" s="155"/>
      <c r="J38" s="155"/>
    </row>
    <row r="39" spans="1:14" x14ac:dyDescent="0.35">
      <c r="B39" s="55" t="s">
        <v>58</v>
      </c>
      <c r="C39" s="55"/>
      <c r="D39" s="89"/>
      <c r="E39" s="89"/>
      <c r="F39" s="89"/>
      <c r="G39" s="89"/>
      <c r="H39" s="29">
        <f>SUM(D39:G39)</f>
        <v>0</v>
      </c>
      <c r="I39" s="148"/>
      <c r="J39" s="148"/>
    </row>
    <row r="40" spans="1:14" x14ac:dyDescent="0.35">
      <c r="B40" s="59" t="s">
        <v>59</v>
      </c>
      <c r="C40" s="60"/>
      <c r="D40" s="89"/>
      <c r="E40" s="89"/>
      <c r="F40" s="89"/>
      <c r="G40" s="89"/>
      <c r="H40" s="29">
        <f>SUM(D40:G40)</f>
        <v>0</v>
      </c>
      <c r="I40" s="148"/>
      <c r="J40" s="148"/>
    </row>
    <row r="41" spans="1:14" x14ac:dyDescent="0.35">
      <c r="A41" s="14"/>
      <c r="B41" s="165" t="s">
        <v>60</v>
      </c>
      <c r="C41" s="166"/>
      <c r="D41" s="89"/>
      <c r="E41" s="89"/>
      <c r="F41" s="89"/>
      <c r="G41" s="89"/>
      <c r="H41" s="31">
        <f>SUM(D41:G41)</f>
        <v>0</v>
      </c>
      <c r="I41" s="148"/>
      <c r="J41" s="148"/>
    </row>
    <row r="42" spans="1:14" ht="15" thickBot="1" x14ac:dyDescent="0.4">
      <c r="B42" s="117" t="s">
        <v>22</v>
      </c>
      <c r="C42" s="118"/>
      <c r="D42" s="38">
        <f>SUM(D39:D41)</f>
        <v>0</v>
      </c>
      <c r="E42" s="38">
        <f t="shared" ref="E42:G42" si="3">SUM(E39:E41)</f>
        <v>0</v>
      </c>
      <c r="F42" s="38">
        <f t="shared" si="3"/>
        <v>0</v>
      </c>
      <c r="G42" s="38">
        <f t="shared" si="3"/>
        <v>0</v>
      </c>
      <c r="H42" s="38">
        <f>SUM(H39:H41)</f>
        <v>0</v>
      </c>
      <c r="I42" s="148"/>
      <c r="J42" s="148"/>
    </row>
    <row r="43" spans="1:14" ht="15" thickTop="1" x14ac:dyDescent="0.35">
      <c r="M43" s="3"/>
      <c r="N43" s="3"/>
    </row>
  </sheetData>
  <mergeCells count="36">
    <mergeCell ref="C3:G3"/>
    <mergeCell ref="C4:G4"/>
    <mergeCell ref="C6:I6"/>
    <mergeCell ref="B9:C9"/>
    <mergeCell ref="B10:C10"/>
    <mergeCell ref="I29:J29"/>
    <mergeCell ref="B22:C22"/>
    <mergeCell ref="B23:C23"/>
    <mergeCell ref="B24:C24"/>
    <mergeCell ref="B12:C12"/>
    <mergeCell ref="B13:C13"/>
    <mergeCell ref="B14:C14"/>
    <mergeCell ref="B15:C15"/>
    <mergeCell ref="B21:C21"/>
    <mergeCell ref="B41:C41"/>
    <mergeCell ref="I41:J41"/>
    <mergeCell ref="B42:C42"/>
    <mergeCell ref="I42:J42"/>
    <mergeCell ref="B38:C38"/>
    <mergeCell ref="I38:J38"/>
    <mergeCell ref="B11:C11"/>
    <mergeCell ref="I39:J39"/>
    <mergeCell ref="I40:J40"/>
    <mergeCell ref="B33:C33"/>
    <mergeCell ref="I33:J33"/>
    <mergeCell ref="B34:C34"/>
    <mergeCell ref="B35:C35"/>
    <mergeCell ref="I35:J35"/>
    <mergeCell ref="B30:C30"/>
    <mergeCell ref="I30:J30"/>
    <mergeCell ref="B31:C31"/>
    <mergeCell ref="I31:J31"/>
    <mergeCell ref="B32:C32"/>
    <mergeCell ref="I32:J32"/>
    <mergeCell ref="B25:C25"/>
    <mergeCell ref="B29:C29"/>
  </mergeCells>
  <conditionalFormatting sqref="I35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D2D8-254A-4ED7-B3CD-81AC3D732F1D}">
  <sheetPr>
    <tabColor theme="1"/>
  </sheetPr>
  <dimension ref="B3:C10"/>
  <sheetViews>
    <sheetView workbookViewId="0">
      <selection activeCell="C2" sqref="C2"/>
    </sheetView>
  </sheetViews>
  <sheetFormatPr baseColWidth="10" defaultRowHeight="14.5" x14ac:dyDescent="0.35"/>
  <cols>
    <col min="1" max="1" width="10.90625" style="1"/>
    <col min="2" max="2" width="71.7265625" style="1" bestFit="1" customWidth="1"/>
    <col min="3" max="3" width="31.08984375" style="1" customWidth="1"/>
    <col min="4" max="16384" width="10.90625" style="1"/>
  </cols>
  <sheetData>
    <row r="3" spans="2:3" ht="18.5" x14ac:dyDescent="0.45">
      <c r="B3" s="8" t="s">
        <v>100</v>
      </c>
    </row>
    <row r="4" spans="2:3" ht="15.5" x14ac:dyDescent="0.35">
      <c r="B4" s="110" t="s">
        <v>55</v>
      </c>
      <c r="C4" s="27" t="s">
        <v>22</v>
      </c>
    </row>
    <row r="5" spans="2:3" x14ac:dyDescent="0.35">
      <c r="B5" s="109" t="s">
        <v>56</v>
      </c>
      <c r="C5" s="29">
        <f>Bedriftsprosjekt!L43</f>
        <v>0</v>
      </c>
    </row>
    <row r="6" spans="2:3" x14ac:dyDescent="0.35">
      <c r="B6" s="109" t="s">
        <v>57</v>
      </c>
      <c r="C6" s="29">
        <f>Bedriftsprosjekt!L44</f>
        <v>0</v>
      </c>
    </row>
    <row r="7" spans="2:3" x14ac:dyDescent="0.35">
      <c r="B7" s="109" t="s">
        <v>58</v>
      </c>
      <c r="C7" s="29">
        <f>Bedriftsprosjekt!L45+Kompetanseprosjekt!$H$39</f>
        <v>0</v>
      </c>
    </row>
    <row r="8" spans="2:3" x14ac:dyDescent="0.35">
      <c r="B8" s="109" t="s">
        <v>59</v>
      </c>
      <c r="C8" s="29" t="str">
        <f>IF(Bedriftsprosjekt!L46+Kompetanseprosjekt!$H$40&lt;50000,"søknadsbeløp_for_lite",SUM(Bedriftsprosjekt!L46+Kompetanseprosjekt!$H$40))</f>
        <v>søknadsbeløp_for_lite</v>
      </c>
    </row>
    <row r="9" spans="2:3" x14ac:dyDescent="0.35">
      <c r="B9" s="109" t="s">
        <v>60</v>
      </c>
      <c r="C9" s="29">
        <f>Bedriftsprosjekt!L47+Kompetanseprosjekt!$H$41</f>
        <v>0</v>
      </c>
    </row>
    <row r="10" spans="2:3" x14ac:dyDescent="0.35">
      <c r="B10" s="109" t="s">
        <v>22</v>
      </c>
      <c r="C10" s="29">
        <f>SUM(C5:C9)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B379-D6C2-4A62-9FA7-6342F973F589}">
  <dimension ref="A2:C24"/>
  <sheetViews>
    <sheetView workbookViewId="0">
      <selection activeCell="A16" sqref="A16"/>
    </sheetView>
  </sheetViews>
  <sheetFormatPr baseColWidth="10" defaultColWidth="8.81640625" defaultRowHeight="14.5" x14ac:dyDescent="0.35"/>
  <cols>
    <col min="1" max="1" width="21.81640625" customWidth="1"/>
    <col min="3" max="3" width="18.1796875" customWidth="1"/>
  </cols>
  <sheetData>
    <row r="2" spans="1:3" x14ac:dyDescent="0.35">
      <c r="A2" s="63" t="s">
        <v>68</v>
      </c>
      <c r="B2" s="64" t="s">
        <v>69</v>
      </c>
      <c r="C2" s="64" t="s">
        <v>70</v>
      </c>
    </row>
    <row r="3" spans="1:3" x14ac:dyDescent="0.35">
      <c r="A3" s="68" t="s">
        <v>71</v>
      </c>
      <c r="B3" s="69" t="s">
        <v>72</v>
      </c>
      <c r="C3" s="70">
        <v>0.25</v>
      </c>
    </row>
    <row r="4" spans="1:3" x14ac:dyDescent="0.35">
      <c r="A4" s="68" t="s">
        <v>73</v>
      </c>
      <c r="B4" s="69" t="s">
        <v>74</v>
      </c>
      <c r="C4" s="70">
        <v>0.5</v>
      </c>
    </row>
    <row r="5" spans="1:3" x14ac:dyDescent="0.35">
      <c r="A5" s="78" t="s">
        <v>86</v>
      </c>
      <c r="B5" s="79" t="s">
        <v>87</v>
      </c>
      <c r="C5" s="80">
        <v>0.4</v>
      </c>
    </row>
    <row r="6" spans="1:3" x14ac:dyDescent="0.35">
      <c r="A6" s="78" t="s">
        <v>88</v>
      </c>
      <c r="B6" s="79" t="s">
        <v>89</v>
      </c>
      <c r="C6" s="80">
        <v>0.5</v>
      </c>
    </row>
    <row r="7" spans="1:3" x14ac:dyDescent="0.35">
      <c r="A7" s="78"/>
      <c r="B7" s="79"/>
      <c r="C7" s="80"/>
    </row>
    <row r="8" spans="1:3" x14ac:dyDescent="0.35">
      <c r="A8" s="78" t="s">
        <v>90</v>
      </c>
      <c r="B8" s="79" t="s">
        <v>91</v>
      </c>
      <c r="C8" s="80">
        <v>1</v>
      </c>
    </row>
    <row r="9" spans="1:3" x14ac:dyDescent="0.35">
      <c r="A9" s="71" t="s">
        <v>69</v>
      </c>
      <c r="B9" s="72" t="s">
        <v>69</v>
      </c>
      <c r="C9" s="72" t="s">
        <v>69</v>
      </c>
    </row>
    <row r="10" spans="1:3" x14ac:dyDescent="0.35">
      <c r="A10" s="71" t="s">
        <v>69</v>
      </c>
      <c r="B10" s="71" t="s">
        <v>69</v>
      </c>
      <c r="C10" s="71" t="s">
        <v>69</v>
      </c>
    </row>
    <row r="11" spans="1:3" x14ac:dyDescent="0.35">
      <c r="A11" s="65" t="s">
        <v>75</v>
      </c>
      <c r="B11" s="66" t="s">
        <v>69</v>
      </c>
      <c r="C11" s="67" t="s">
        <v>69</v>
      </c>
    </row>
    <row r="12" spans="1:3" x14ac:dyDescent="0.35">
      <c r="A12" s="73" t="s">
        <v>76</v>
      </c>
      <c r="B12" s="74" t="s">
        <v>76</v>
      </c>
      <c r="C12" s="74" t="s">
        <v>77</v>
      </c>
    </row>
    <row r="13" spans="1:3" x14ac:dyDescent="0.35">
      <c r="A13" s="68" t="s">
        <v>78</v>
      </c>
      <c r="B13" s="75" t="s">
        <v>79</v>
      </c>
      <c r="C13" s="76">
        <v>0.2</v>
      </c>
    </row>
    <row r="14" spans="1:3" x14ac:dyDescent="0.35">
      <c r="A14" s="68" t="s">
        <v>80</v>
      </c>
      <c r="B14" s="75" t="s">
        <v>81</v>
      </c>
      <c r="C14" s="76">
        <v>0.1</v>
      </c>
    </row>
    <row r="15" spans="1:3" x14ac:dyDescent="0.35">
      <c r="A15" s="68" t="s">
        <v>82</v>
      </c>
      <c r="B15" s="75" t="s">
        <v>83</v>
      </c>
      <c r="C15" s="76">
        <v>0</v>
      </c>
    </row>
    <row r="16" spans="1:3" x14ac:dyDescent="0.35">
      <c r="A16" s="78" t="s">
        <v>99</v>
      </c>
      <c r="B16" s="71" t="s">
        <v>69</v>
      </c>
      <c r="C16" s="71" t="s">
        <v>69</v>
      </c>
    </row>
    <row r="17" spans="1:3" x14ac:dyDescent="0.35">
      <c r="A17" s="71" t="s">
        <v>69</v>
      </c>
      <c r="B17" s="71" t="s">
        <v>69</v>
      </c>
      <c r="C17" s="71" t="s">
        <v>69</v>
      </c>
    </row>
    <row r="18" spans="1:3" x14ac:dyDescent="0.35">
      <c r="A18" s="77" t="s">
        <v>12</v>
      </c>
      <c r="B18" s="71" t="s">
        <v>69</v>
      </c>
      <c r="C18" s="71" t="s">
        <v>69</v>
      </c>
    </row>
    <row r="19" spans="1:3" x14ac:dyDescent="0.35">
      <c r="A19" s="71" t="s">
        <v>69</v>
      </c>
      <c r="B19" s="71" t="s">
        <v>69</v>
      </c>
      <c r="C19" s="71" t="s">
        <v>69</v>
      </c>
    </row>
    <row r="20" spans="1:3" x14ac:dyDescent="0.35">
      <c r="A20" s="78" t="s">
        <v>50</v>
      </c>
      <c r="B20" s="71" t="s">
        <v>69</v>
      </c>
      <c r="C20" s="71" t="s">
        <v>69</v>
      </c>
    </row>
    <row r="21" spans="1:3" x14ac:dyDescent="0.35">
      <c r="A21" s="68" t="s">
        <v>84</v>
      </c>
      <c r="B21" s="71" t="s">
        <v>69</v>
      </c>
      <c r="C21" s="71" t="s">
        <v>69</v>
      </c>
    </row>
    <row r="22" spans="1:3" x14ac:dyDescent="0.35">
      <c r="A22" s="68" t="s">
        <v>85</v>
      </c>
      <c r="B22" s="71" t="s">
        <v>69</v>
      </c>
      <c r="C22" s="71" t="s">
        <v>69</v>
      </c>
    </row>
    <row r="23" spans="1:3" x14ac:dyDescent="0.35">
      <c r="A23" s="68"/>
      <c r="B23" s="71" t="s">
        <v>69</v>
      </c>
      <c r="C23" s="71" t="s">
        <v>69</v>
      </c>
    </row>
    <row r="24" spans="1:3" x14ac:dyDescent="0.35">
      <c r="A24" s="71" t="s">
        <v>69</v>
      </c>
      <c r="B24" s="71" t="s">
        <v>69</v>
      </c>
      <c r="C24" s="71" t="s">
        <v>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8.8164062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  <c r="K3" s="83"/>
    </row>
    <row r="4" spans="2:12" x14ac:dyDescent="0.35">
      <c r="B4" s="25" t="s">
        <v>9</v>
      </c>
      <c r="C4" s="2"/>
      <c r="D4" s="24" t="s">
        <v>10</v>
      </c>
      <c r="E4" s="23" t="s">
        <v>11</v>
      </c>
      <c r="K4" s="83"/>
    </row>
    <row r="5" spans="2:12" x14ac:dyDescent="0.35">
      <c r="B5" s="25" t="s">
        <v>12</v>
      </c>
      <c r="C5" s="2"/>
      <c r="K5" s="83"/>
    </row>
    <row r="9" spans="2:12" ht="15.5" x14ac:dyDescent="0.35">
      <c r="B9" s="7" t="s">
        <v>13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/>
      <c r="E12" s="88" t="s">
        <v>92</v>
      </c>
      <c r="F12" s="88" t="s">
        <v>92</v>
      </c>
      <c r="G12" s="88" t="s">
        <v>92</v>
      </c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 t="s">
        <v>92</v>
      </c>
      <c r="F13" s="88" t="s">
        <v>92</v>
      </c>
      <c r="G13" s="88" t="s">
        <v>92</v>
      </c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 t="s">
        <v>92</v>
      </c>
      <c r="F14" s="88" t="s">
        <v>92</v>
      </c>
      <c r="G14" s="88" t="s">
        <v>92</v>
      </c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/>
      <c r="E15" s="88" t="s">
        <v>92</v>
      </c>
      <c r="F15" s="88" t="s">
        <v>92</v>
      </c>
      <c r="G15" s="88" t="s">
        <v>92</v>
      </c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/>
      <c r="E16" s="88" t="s">
        <v>92</v>
      </c>
      <c r="F16" s="88" t="s">
        <v>92</v>
      </c>
      <c r="G16" s="88" t="s">
        <v>92</v>
      </c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/>
      <c r="E17" s="88" t="s">
        <v>92</v>
      </c>
      <c r="F17" s="88" t="s">
        <v>92</v>
      </c>
      <c r="G17" s="88" t="s">
        <v>92</v>
      </c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2" spans="2:14" x14ac:dyDescent="0.35">
      <c r="C22" s="3"/>
      <c r="D22" s="13"/>
      <c r="E22" s="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1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>L18-L32</f>
        <v>0</v>
      </c>
      <c r="N32" s="125"/>
    </row>
    <row r="33" spans="2:14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2:14" ht="15" thickTop="1" x14ac:dyDescent="0.35">
      <c r="L34" s="9"/>
    </row>
    <row r="35" spans="2:14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18"/>
    </row>
    <row r="36" spans="2:14" x14ac:dyDescent="0.35">
      <c r="B36" s="95"/>
    </row>
    <row r="37" spans="2:14" ht="18.5" x14ac:dyDescent="0.45">
      <c r="B37" s="10" t="s">
        <v>62</v>
      </c>
    </row>
    <row r="39" spans="2:14" ht="15.5" x14ac:dyDescent="0.35"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</row>
    <row r="40" spans="2:14" x14ac:dyDescent="0.35"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</row>
    <row r="41" spans="2:14" x14ac:dyDescent="0.35"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</row>
    <row r="42" spans="2:14" ht="15" thickBot="1" x14ac:dyDescent="0.4"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</row>
    <row r="43" spans="2:14" ht="15" thickTop="1" x14ac:dyDescent="0.35"/>
    <row r="46" spans="2:14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2:14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2:14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38">
    <mergeCell ref="B16:C16"/>
    <mergeCell ref="B10:C10"/>
    <mergeCell ref="B11:C11"/>
    <mergeCell ref="C2:I2"/>
    <mergeCell ref="C3:I3"/>
    <mergeCell ref="B12:C12"/>
    <mergeCell ref="B14:C14"/>
    <mergeCell ref="B13:C13"/>
    <mergeCell ref="B15:C15"/>
    <mergeCell ref="M28:N28"/>
    <mergeCell ref="M31:N31"/>
    <mergeCell ref="B28:C28"/>
    <mergeCell ref="B29:C29"/>
    <mergeCell ref="B30:C30"/>
    <mergeCell ref="M29:N29"/>
    <mergeCell ref="M30:N30"/>
    <mergeCell ref="B17:C17"/>
    <mergeCell ref="M25:N25"/>
    <mergeCell ref="B26:C26"/>
    <mergeCell ref="M26:N26"/>
    <mergeCell ref="B27:C27"/>
    <mergeCell ref="M27:N27"/>
    <mergeCell ref="B19:C19"/>
    <mergeCell ref="B25:C25"/>
    <mergeCell ref="M32:N32"/>
    <mergeCell ref="B39:C39"/>
    <mergeCell ref="M33:N33"/>
    <mergeCell ref="B31:C31"/>
    <mergeCell ref="B52:C52"/>
    <mergeCell ref="B53:C53"/>
    <mergeCell ref="B40:C40"/>
    <mergeCell ref="B41:C41"/>
    <mergeCell ref="B46:C46"/>
    <mergeCell ref="B47:C47"/>
    <mergeCell ref="B51:C51"/>
    <mergeCell ref="B48:C48"/>
    <mergeCell ref="B49:C49"/>
    <mergeCell ref="B50:C50"/>
  </mergeCells>
  <phoneticPr fontId="17" type="noConversion"/>
  <conditionalFormatting sqref="M33:N33">
    <cfRule type="cellIs" dxfId="14" priority="1" operator="notEqual">
      <formula>0</formula>
    </cfRule>
  </conditionalFormatting>
  <hyperlinks>
    <hyperlink ref="E4" r:id="rId1" xr:uid="{00000000-0004-0000-0100-000000000000}"/>
  </hyperlinks>
  <pageMargins left="0.7" right="0.7" top="0.75" bottom="0.75" header="0.3" footer="0.3"/>
  <pageSetup paperSize="9" scale="6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49545081-D36B-4FA5-A795-A0ADC09493BF}">
          <x14:formula1>
            <xm:f>Underlagsdata!$A$13:$A$16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AL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17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33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/>
      <c r="E12" s="88" t="s">
        <v>92</v>
      </c>
      <c r="F12" s="88" t="s">
        <v>92</v>
      </c>
      <c r="G12" s="88" t="s">
        <v>92</v>
      </c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 t="s">
        <v>92</v>
      </c>
      <c r="F13" s="88" t="s">
        <v>92</v>
      </c>
      <c r="G13" s="88" t="s">
        <v>92</v>
      </c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 t="s">
        <v>92</v>
      </c>
      <c r="F14" s="88" t="s">
        <v>92</v>
      </c>
      <c r="G14" s="88" t="s">
        <v>92</v>
      </c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/>
      <c r="E15" s="88" t="s">
        <v>92</v>
      </c>
      <c r="F15" s="88" t="s">
        <v>92</v>
      </c>
      <c r="G15" s="88" t="s">
        <v>92</v>
      </c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/>
      <c r="E16" s="88" t="s">
        <v>92</v>
      </c>
      <c r="F16" s="88" t="s">
        <v>92</v>
      </c>
      <c r="G16" s="88" t="s">
        <v>92</v>
      </c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/>
      <c r="E17" s="88" t="s">
        <v>92</v>
      </c>
      <c r="F17" s="88" t="s">
        <v>92</v>
      </c>
      <c r="G17" s="88" t="s">
        <v>92</v>
      </c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8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8" ht="15" thickTop="1" x14ac:dyDescent="0.35">
      <c r="L34" s="9"/>
    </row>
    <row r="35" spans="1:38" s="39" customFormat="1" x14ac:dyDescent="0.35">
      <c r="A35" s="3"/>
      <c r="B35" s="91"/>
      <c r="C35" s="91"/>
      <c r="D35" s="58"/>
      <c r="E35" s="58"/>
      <c r="F35" s="58"/>
      <c r="G35" s="58"/>
      <c r="H35" s="58"/>
      <c r="I35" s="58"/>
      <c r="J35" s="58"/>
      <c r="K35" s="58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39" customFormat="1" x14ac:dyDescent="0.35">
      <c r="A40" s="3"/>
      <c r="B40" s="119" t="s">
        <v>56</v>
      </c>
      <c r="C40" s="119"/>
      <c r="D40" s="89"/>
      <c r="E40" s="89"/>
      <c r="F40" s="89"/>
      <c r="G40" s="89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39" customFormat="1" x14ac:dyDescent="0.35">
      <c r="A45" s="3"/>
      <c r="B45" s="137"/>
      <c r="C45" s="137"/>
      <c r="D45" s="58"/>
      <c r="E45" s="58"/>
      <c r="F45" s="58"/>
      <c r="G45" s="58"/>
      <c r="H45" s="58"/>
      <c r="I45" s="58"/>
      <c r="J45" s="58"/>
      <c r="K45" s="58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8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8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B19:C19"/>
    <mergeCell ref="B25:C25"/>
    <mergeCell ref="B40:C40"/>
    <mergeCell ref="B28:C28"/>
    <mergeCell ref="B43:C43"/>
    <mergeCell ref="B44:C44"/>
    <mergeCell ref="B45:C45"/>
    <mergeCell ref="B39:C39"/>
    <mergeCell ref="B41:C41"/>
    <mergeCell ref="M28:N28"/>
    <mergeCell ref="B31:C31"/>
    <mergeCell ref="M31:N31"/>
    <mergeCell ref="M33:N33"/>
    <mergeCell ref="B29:C29"/>
    <mergeCell ref="B30:C30"/>
    <mergeCell ref="M29:N29"/>
    <mergeCell ref="M30:N30"/>
    <mergeCell ref="M32:N32"/>
    <mergeCell ref="M25:N25"/>
    <mergeCell ref="B26:C26"/>
    <mergeCell ref="M26:N26"/>
    <mergeCell ref="B27:C27"/>
    <mergeCell ref="M27:N27"/>
    <mergeCell ref="B15:C15"/>
    <mergeCell ref="B16:C16"/>
    <mergeCell ref="B17:C17"/>
    <mergeCell ref="C2:I2"/>
    <mergeCell ref="C3:I3"/>
    <mergeCell ref="B10:C10"/>
    <mergeCell ref="B11:C11"/>
    <mergeCell ref="B12:C12"/>
    <mergeCell ref="B13:C13"/>
    <mergeCell ref="B14:C14"/>
    <mergeCell ref="B53:C53"/>
    <mergeCell ref="B48:C48"/>
    <mergeCell ref="B49:C49"/>
    <mergeCell ref="B50:C50"/>
    <mergeCell ref="B46:C46"/>
    <mergeCell ref="B47:C47"/>
    <mergeCell ref="B51:C51"/>
    <mergeCell ref="B52:C52"/>
  </mergeCells>
  <conditionalFormatting sqref="M33:N33">
    <cfRule type="cellIs" dxfId="13" priority="1" operator="notEqual">
      <formula>0</formula>
    </cfRule>
  </conditionalFormatting>
  <hyperlinks>
    <hyperlink ref="E4" r:id="rId1" xr:uid="{00000000-0004-0000-02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4C8B3A41-2E04-4514-8D83-7F3B03F2B159}">
          <x14:formula1>
            <xm:f>Underlagsdata!$A$13:$A$16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17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34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ht="15" customHeight="1" x14ac:dyDescent="0.35">
      <c r="B15" s="123" t="s">
        <v>26</v>
      </c>
      <c r="C15" s="123"/>
      <c r="D15" s="88" t="s">
        <v>92</v>
      </c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ht="15" customHeight="1" x14ac:dyDescent="0.35">
      <c r="B16" s="123" t="s">
        <v>27</v>
      </c>
      <c r="C16" s="123"/>
      <c r="D16" s="88" t="s">
        <v>92</v>
      </c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2" spans="2:14" x14ac:dyDescent="0.35">
      <c r="C22" s="3"/>
      <c r="D22" s="3"/>
      <c r="E22" s="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ht="14.5" customHeight="1" x14ac:dyDescent="0.35">
      <c r="A35" s="3"/>
      <c r="B35" s="90"/>
      <c r="C35" s="90"/>
      <c r="D35" s="42"/>
      <c r="E35" s="42"/>
      <c r="F35" s="42"/>
      <c r="G35" s="42"/>
      <c r="H35" s="42"/>
      <c r="I35" s="42"/>
      <c r="J35" s="42"/>
      <c r="K35" s="42"/>
      <c r="L35" s="5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ht="14.5" customHeight="1" x14ac:dyDescent="0.35">
      <c r="A36" s="3"/>
      <c r="B36" s="96"/>
      <c r="C36" s="90"/>
      <c r="D36" s="43"/>
      <c r="E36" s="43"/>
      <c r="F36" s="43"/>
      <c r="G36" s="43"/>
      <c r="H36" s="43"/>
      <c r="I36" s="43"/>
      <c r="J36" s="43"/>
      <c r="K36" s="43"/>
      <c r="L36" s="8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4.5" customHeight="1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57"/>
      <c r="C43" s="57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2"/>
      <c r="E44" s="42"/>
      <c r="F44" s="42"/>
      <c r="G44" s="42"/>
      <c r="H44" s="42"/>
      <c r="I44" s="42"/>
      <c r="J44" s="42"/>
      <c r="K44" s="42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6"/>
      <c r="C45" s="136"/>
      <c r="D45" s="42"/>
      <c r="E45" s="42"/>
      <c r="F45" s="42"/>
      <c r="G45" s="42"/>
      <c r="H45" s="42"/>
      <c r="I45" s="42"/>
      <c r="J45" s="42"/>
      <c r="K45" s="42"/>
      <c r="L45" s="8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39" customFormat="1" ht="15.5" x14ac:dyDescent="0.35">
      <c r="A46" s="3"/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s="39" customFormat="1" x14ac:dyDescent="0.35">
      <c r="A47" s="3"/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s="39" customFormat="1" x14ac:dyDescent="0.35">
      <c r="A48" s="3"/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s="39" customFormat="1" x14ac:dyDescent="0.35">
      <c r="A49" s="3"/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s="39" customFormat="1" x14ac:dyDescent="0.35">
      <c r="A50" s="3"/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s="39" customFormat="1" x14ac:dyDescent="0.35">
      <c r="A51" s="3"/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1:35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1:35" ht="15" thickTop="1" x14ac:dyDescent="0.35"/>
  </sheetData>
  <mergeCells count="40">
    <mergeCell ref="M28:N28"/>
    <mergeCell ref="M31:N31"/>
    <mergeCell ref="M33:N33"/>
    <mergeCell ref="B19:C19"/>
    <mergeCell ref="B25:C25"/>
    <mergeCell ref="B28:C28"/>
    <mergeCell ref="B31:C31"/>
    <mergeCell ref="M25:N25"/>
    <mergeCell ref="B26:C26"/>
    <mergeCell ref="M26:N26"/>
    <mergeCell ref="B27:C27"/>
    <mergeCell ref="M27:N27"/>
    <mergeCell ref="B29:C29"/>
    <mergeCell ref="B30:C30"/>
    <mergeCell ref="M29:N29"/>
    <mergeCell ref="B15:C15"/>
    <mergeCell ref="B16:C16"/>
    <mergeCell ref="B17:C17"/>
    <mergeCell ref="C2:I2"/>
    <mergeCell ref="C3:I3"/>
    <mergeCell ref="B10:C10"/>
    <mergeCell ref="B11:C11"/>
    <mergeCell ref="B12:C12"/>
    <mergeCell ref="B13:C13"/>
    <mergeCell ref="B14:C14"/>
    <mergeCell ref="B53:C53"/>
    <mergeCell ref="B48:C48"/>
    <mergeCell ref="B49:C49"/>
    <mergeCell ref="B50:C50"/>
    <mergeCell ref="M30:N30"/>
    <mergeCell ref="M32:N32"/>
    <mergeCell ref="B39:C39"/>
    <mergeCell ref="B51:C51"/>
    <mergeCell ref="B52:C52"/>
    <mergeCell ref="B46:C46"/>
    <mergeCell ref="B47:C47"/>
    <mergeCell ref="B40:C40"/>
    <mergeCell ref="B41:C41"/>
    <mergeCell ref="B44:C44"/>
    <mergeCell ref="B45:C45"/>
  </mergeCells>
  <conditionalFormatting sqref="M33:N33">
    <cfRule type="cellIs" dxfId="12" priority="1" operator="notEqual">
      <formula>0</formula>
    </cfRule>
  </conditionalFormatting>
  <hyperlinks>
    <hyperlink ref="E4" r:id="rId1" xr:uid="{00000000-0004-0000-03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85236FE4-C68B-4AA7-A24F-E5C7DC48B963}">
          <x14:formula1>
            <xm:f>Underlagsdata!$A$13:$A$16</xm:f>
          </x14:formula1>
          <xm:sqref>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45312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35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/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/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/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/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ht="14.5" customHeight="1" x14ac:dyDescent="0.35">
      <c r="A35" s="3"/>
      <c r="B35" s="90"/>
      <c r="C35" s="90"/>
      <c r="D35" s="42"/>
      <c r="E35" s="42"/>
      <c r="F35" s="42"/>
      <c r="G35" s="42"/>
      <c r="H35" s="42"/>
      <c r="I35" s="42"/>
      <c r="J35" s="42"/>
      <c r="K35" s="42"/>
      <c r="L35" s="5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ht="14.5" customHeight="1" x14ac:dyDescent="0.35">
      <c r="A36" s="3"/>
      <c r="B36" s="96"/>
      <c r="C36" s="90"/>
      <c r="D36" s="43"/>
      <c r="E36" s="43"/>
      <c r="F36" s="43"/>
      <c r="G36" s="43"/>
      <c r="H36" s="43"/>
      <c r="I36" s="43"/>
      <c r="J36" s="43"/>
      <c r="K36" s="43"/>
      <c r="L36" s="8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57"/>
      <c r="C43" s="57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2"/>
      <c r="E44" s="42"/>
      <c r="F44" s="42"/>
      <c r="G44" s="42"/>
      <c r="H44" s="42"/>
      <c r="I44" s="42"/>
      <c r="J44" s="42"/>
      <c r="K44" s="42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6"/>
      <c r="C45" s="136"/>
      <c r="D45" s="42"/>
      <c r="E45" s="42"/>
      <c r="F45" s="42"/>
      <c r="G45" s="42"/>
      <c r="H45" s="42"/>
      <c r="I45" s="42"/>
      <c r="J45" s="42"/>
      <c r="K45" s="42"/>
      <c r="L45" s="8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39" customFormat="1" ht="15.5" x14ac:dyDescent="0.35">
      <c r="A46" s="3"/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s="39" customFormat="1" x14ac:dyDescent="0.35">
      <c r="A47" s="3"/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s="39" customFormat="1" x14ac:dyDescent="0.35">
      <c r="A48" s="3"/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s="39" customFormat="1" x14ac:dyDescent="0.35">
      <c r="A49" s="3"/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s="39" customFormat="1" x14ac:dyDescent="0.35">
      <c r="A50" s="3"/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s="39" customFormat="1" x14ac:dyDescent="0.35">
      <c r="A51" s="3"/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1:35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1:35" ht="15" thickTop="1" x14ac:dyDescent="0.35"/>
  </sheetData>
  <mergeCells count="40">
    <mergeCell ref="M33:N33"/>
    <mergeCell ref="M25:N25"/>
    <mergeCell ref="M26:N26"/>
    <mergeCell ref="M27:N27"/>
    <mergeCell ref="M28:N28"/>
    <mergeCell ref="M31:N31"/>
    <mergeCell ref="M29:N29"/>
    <mergeCell ref="M30:N30"/>
    <mergeCell ref="M32:N32"/>
    <mergeCell ref="B53:C53"/>
    <mergeCell ref="B15:C15"/>
    <mergeCell ref="B16:C16"/>
    <mergeCell ref="B17:C17"/>
    <mergeCell ref="B48:C48"/>
    <mergeCell ref="B49:C49"/>
    <mergeCell ref="B50:C50"/>
    <mergeCell ref="B51:C51"/>
    <mergeCell ref="B52:C52"/>
    <mergeCell ref="B45:C45"/>
    <mergeCell ref="B40:C40"/>
    <mergeCell ref="B41:C41"/>
    <mergeCell ref="B28:C28"/>
    <mergeCell ref="B25:C25"/>
    <mergeCell ref="B29:C29"/>
    <mergeCell ref="B30:C30"/>
    <mergeCell ref="C2:I2"/>
    <mergeCell ref="C3:I3"/>
    <mergeCell ref="B10:C10"/>
    <mergeCell ref="B11:C11"/>
    <mergeCell ref="B12:C12"/>
    <mergeCell ref="B13:C13"/>
    <mergeCell ref="B14:C14"/>
    <mergeCell ref="B46:C46"/>
    <mergeCell ref="B47:C47"/>
    <mergeCell ref="B31:C31"/>
    <mergeCell ref="B26:C26"/>
    <mergeCell ref="B27:C27"/>
    <mergeCell ref="B19:C19"/>
    <mergeCell ref="B44:C44"/>
    <mergeCell ref="B39:C39"/>
  </mergeCells>
  <conditionalFormatting sqref="M33:N33">
    <cfRule type="cellIs" dxfId="11" priority="1" operator="notEqual">
      <formula>0</formula>
    </cfRule>
  </conditionalFormatting>
  <hyperlinks>
    <hyperlink ref="E4" r:id="rId1" xr:uid="{00000000-0004-0000-04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EC162976-365B-4801-9DCC-F32D9FBC5A7F}">
          <x14:formula1>
            <xm:f>Underlagsdata!$A$13:$A$16</xm:f>
          </x14:formula1>
          <xm:sqref>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36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/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/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/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/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s="39" customFormat="1" ht="14.5" customHeight="1" thickTop="1" x14ac:dyDescent="0.35">
      <c r="A34" s="3"/>
      <c r="B34" s="136"/>
      <c r="C34" s="136"/>
      <c r="D34" s="42"/>
      <c r="E34" s="42"/>
      <c r="F34" s="42"/>
      <c r="G34" s="42"/>
      <c r="H34" s="42"/>
      <c r="I34" s="42"/>
      <c r="J34" s="42"/>
      <c r="K34" s="42"/>
      <c r="L34" s="5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39" customFormat="1" ht="14.5" customHeight="1" x14ac:dyDescent="0.35">
      <c r="A35" s="3"/>
      <c r="B35" s="90"/>
      <c r="C35" s="90"/>
      <c r="D35" s="43"/>
      <c r="E35" s="43"/>
      <c r="F35" s="43"/>
      <c r="G35" s="43"/>
      <c r="H35" s="43"/>
      <c r="I35" s="43"/>
      <c r="J35" s="43"/>
      <c r="K35" s="43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ht="14.5" customHeight="1" x14ac:dyDescent="0.35">
      <c r="A36" s="3"/>
      <c r="B36" s="97"/>
      <c r="C36" s="91"/>
      <c r="D36" s="58"/>
      <c r="E36" s="58"/>
      <c r="F36" s="58"/>
      <c r="G36" s="58"/>
      <c r="H36" s="58"/>
      <c r="I36" s="58"/>
      <c r="J36" s="58"/>
      <c r="K36" s="58"/>
      <c r="L36" s="8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2"/>
      <c r="E44" s="42"/>
      <c r="F44" s="42"/>
      <c r="G44" s="42"/>
      <c r="H44" s="42"/>
      <c r="I44" s="42"/>
      <c r="J44" s="42"/>
      <c r="K44" s="42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6"/>
      <c r="C45" s="136"/>
      <c r="D45" s="43"/>
      <c r="E45" s="43"/>
      <c r="F45" s="43"/>
      <c r="G45" s="43"/>
      <c r="H45" s="43"/>
      <c r="I45" s="43"/>
      <c r="J45" s="43"/>
      <c r="K45" s="43"/>
      <c r="L45" s="8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39" customFormat="1" ht="15.5" x14ac:dyDescent="0.35">
      <c r="A46" s="3"/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s="39" customFormat="1" x14ac:dyDescent="0.35">
      <c r="A47" s="3"/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39" customFormat="1" x14ac:dyDescent="0.35">
      <c r="A48" s="3"/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39" customFormat="1" x14ac:dyDescent="0.35">
      <c r="A49" s="3"/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39" customFormat="1" x14ac:dyDescent="0.35">
      <c r="A50" s="3"/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39" customFormat="1" x14ac:dyDescent="0.35">
      <c r="A51" s="3"/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39" customFormat="1" x14ac:dyDescent="0.35">
      <c r="A52" s="3"/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1:35" ht="15" thickTop="1" x14ac:dyDescent="0.35"/>
  </sheetData>
  <mergeCells count="42">
    <mergeCell ref="B45:C45"/>
    <mergeCell ref="M28:N28"/>
    <mergeCell ref="M31:N31"/>
    <mergeCell ref="M33:N33"/>
    <mergeCell ref="B19:C19"/>
    <mergeCell ref="B25:C25"/>
    <mergeCell ref="B28:C28"/>
    <mergeCell ref="B31:C31"/>
    <mergeCell ref="M25:N25"/>
    <mergeCell ref="B26:C26"/>
    <mergeCell ref="M26:N26"/>
    <mergeCell ref="B27:C27"/>
    <mergeCell ref="M27:N27"/>
    <mergeCell ref="B29:C29"/>
    <mergeCell ref="B30:C30"/>
    <mergeCell ref="M29:N29"/>
    <mergeCell ref="B15:C15"/>
    <mergeCell ref="B16:C16"/>
    <mergeCell ref="B17:C17"/>
    <mergeCell ref="C2:I2"/>
    <mergeCell ref="C3:I3"/>
    <mergeCell ref="B10:C10"/>
    <mergeCell ref="B11:C11"/>
    <mergeCell ref="B12:C12"/>
    <mergeCell ref="B13:C13"/>
    <mergeCell ref="B14:C14"/>
    <mergeCell ref="B53:C53"/>
    <mergeCell ref="B48:C48"/>
    <mergeCell ref="B49:C49"/>
    <mergeCell ref="B50:C50"/>
    <mergeCell ref="M30:N30"/>
    <mergeCell ref="M32:N32"/>
    <mergeCell ref="B47:C47"/>
    <mergeCell ref="B51:C51"/>
    <mergeCell ref="B52:C52"/>
    <mergeCell ref="B46:C46"/>
    <mergeCell ref="B34:C34"/>
    <mergeCell ref="B39:C39"/>
    <mergeCell ref="B40:C40"/>
    <mergeCell ref="B41:C41"/>
    <mergeCell ref="B43:C43"/>
    <mergeCell ref="B44:C44"/>
  </mergeCells>
  <conditionalFormatting sqref="M33:N33">
    <cfRule type="cellIs" dxfId="10" priority="1" operator="notEqual">
      <formula>0</formula>
    </cfRule>
  </conditionalFormatting>
  <hyperlinks>
    <hyperlink ref="E4" r:id="rId1" xr:uid="{00000000-0004-0000-05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75BA3FB7-5363-4217-A388-4EFFAA3AC0C5}">
          <x14:formula1>
            <xm:f>Underlagsdata!$A$13:$A$16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I54"/>
  <sheetViews>
    <sheetView workbookViewId="0">
      <selection activeCell="L20" sqref="L20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37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/>
      <c r="F12" s="88" t="s">
        <v>92</v>
      </c>
      <c r="G12" s="88" t="s">
        <v>92</v>
      </c>
      <c r="H12" s="4"/>
      <c r="I12" s="4"/>
      <c r="J12" s="4"/>
      <c r="K12" s="4"/>
      <c r="L12" s="36">
        <f t="shared" ref="L12:L20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/>
      <c r="F13" s="88" t="s">
        <v>92</v>
      </c>
      <c r="G13" s="88" t="s">
        <v>92</v>
      </c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/>
      <c r="F14" s="88" t="s">
        <v>92</v>
      </c>
      <c r="G14" s="88" t="s">
        <v>92</v>
      </c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 t="s">
        <v>92</v>
      </c>
      <c r="E15" s="88"/>
      <c r="F15" s="88" t="s">
        <v>92</v>
      </c>
      <c r="G15" s="88" t="s">
        <v>92</v>
      </c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 t="s">
        <v>92</v>
      </c>
      <c r="E16" s="88"/>
      <c r="F16" s="88" t="s">
        <v>92</v>
      </c>
      <c r="G16" s="88" t="s">
        <v>92</v>
      </c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/>
      <c r="F17" s="88" t="s">
        <v>92</v>
      </c>
      <c r="G17" s="88" t="s">
        <v>92</v>
      </c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0" spans="2:14" x14ac:dyDescent="0.35">
      <c r="D20" s="1" t="str">
        <f>IF(D18&lt;&gt;0,D18*D19,"")</f>
        <v/>
      </c>
      <c r="E20" s="1" t="str">
        <f t="shared" ref="E20:K20" si="2">IF(E18&lt;&gt;0,E18*E19,"")</f>
        <v/>
      </c>
      <c r="F20" s="1" t="str">
        <f t="shared" si="2"/>
        <v/>
      </c>
      <c r="G20" s="1" t="str">
        <f t="shared" si="2"/>
        <v/>
      </c>
      <c r="H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3">SUM(D27:K27)</f>
        <v>0</v>
      </c>
      <c r="M27" s="124">
        <f t="shared" ref="M27:M32" si="4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3"/>
        <v>0</v>
      </c>
      <c r="M28" s="124">
        <f t="shared" si="4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3"/>
        <v>0</v>
      </c>
      <c r="M29" s="124">
        <f t="shared" si="4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3"/>
        <v>0</v>
      </c>
      <c r="M30" s="124">
        <f t="shared" si="4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3"/>
        <v>0</v>
      </c>
      <c r="M31" s="124">
        <f t="shared" si="4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3"/>
        <v>0</v>
      </c>
      <c r="M32" s="124">
        <f t="shared" si="4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5">SUM(E26:E32)</f>
        <v>0</v>
      </c>
      <c r="F33" s="103">
        <f t="shared" si="5"/>
        <v>0</v>
      </c>
      <c r="G33" s="103">
        <f t="shared" si="5"/>
        <v>0</v>
      </c>
      <c r="H33" s="103">
        <f t="shared" si="5"/>
        <v>0</v>
      </c>
      <c r="I33" s="103">
        <f t="shared" si="5"/>
        <v>0</v>
      </c>
      <c r="J33" s="103">
        <f t="shared" si="5"/>
        <v>0</v>
      </c>
      <c r="K33" s="103">
        <f t="shared" si="5"/>
        <v>0</v>
      </c>
      <c r="L33" s="103">
        <f t="shared" si="5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ht="14.5" customHeight="1" x14ac:dyDescent="0.35">
      <c r="A35" s="3"/>
      <c r="B35" s="90"/>
      <c r="C35" s="90"/>
      <c r="D35" s="42"/>
      <c r="E35" s="42"/>
      <c r="F35" s="42"/>
      <c r="G35" s="42"/>
      <c r="H35" s="42"/>
      <c r="I35" s="42"/>
      <c r="J35" s="42"/>
      <c r="K35" s="42"/>
      <c r="L35" s="5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ht="14.5" customHeight="1" x14ac:dyDescent="0.35">
      <c r="A36" s="3"/>
      <c r="B36" s="96"/>
      <c r="C36" s="90"/>
      <c r="D36" s="43"/>
      <c r="E36" s="43"/>
      <c r="F36" s="43"/>
      <c r="G36" s="43"/>
      <c r="H36" s="43"/>
      <c r="I36" s="43"/>
      <c r="J36" s="43"/>
      <c r="K36" s="43"/>
      <c r="L36" s="8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6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7">SUM(E40:E41)</f>
        <v>0</v>
      </c>
      <c r="F42" s="103">
        <f t="shared" si="7"/>
        <v>0</v>
      </c>
      <c r="G42" s="103">
        <f t="shared" si="7"/>
        <v>0</v>
      </c>
      <c r="H42" s="103">
        <f t="shared" si="7"/>
        <v>0</v>
      </c>
      <c r="I42" s="103">
        <f t="shared" si="7"/>
        <v>0</v>
      </c>
      <c r="J42" s="103">
        <f t="shared" si="7"/>
        <v>0</v>
      </c>
      <c r="K42" s="103">
        <f t="shared" si="7"/>
        <v>0</v>
      </c>
      <c r="L42" s="103">
        <f t="shared" si="7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57"/>
      <c r="C43" s="57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2"/>
      <c r="E44" s="42"/>
      <c r="F44" s="42"/>
      <c r="G44" s="42"/>
      <c r="H44" s="42"/>
      <c r="I44" s="42"/>
      <c r="J44" s="42"/>
      <c r="K44" s="42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6"/>
      <c r="C45" s="136"/>
      <c r="D45" s="42"/>
      <c r="E45" s="42"/>
      <c r="F45" s="42"/>
      <c r="G45" s="42"/>
      <c r="H45" s="42"/>
      <c r="I45" s="42"/>
      <c r="J45" s="42"/>
      <c r="K45" s="42"/>
      <c r="L45" s="8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39" customFormat="1" ht="15.5" x14ac:dyDescent="0.35">
      <c r="A46" s="3"/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s="39" customFormat="1" x14ac:dyDescent="0.35">
      <c r="A47" s="3"/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8">IF($C$5=$B47,E$33-E$27-E$28,0)</f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9">
        <f>SUM(D47:K47)</f>
        <v>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s="39" customFormat="1" x14ac:dyDescent="0.35">
      <c r="A48" s="3"/>
      <c r="B48" s="123" t="str">
        <f>Underlagsdata!A21</f>
        <v>Offentlig sektor</v>
      </c>
      <c r="C48" s="123"/>
      <c r="D48" s="28">
        <f t="shared" ref="D48:K50" si="9">IF($C$5=$B48,D$33-D$27-D$28,0)</f>
        <v>0</v>
      </c>
      <c r="E48" s="28">
        <f t="shared" si="9"/>
        <v>0</v>
      </c>
      <c r="F48" s="28">
        <f t="shared" si="9"/>
        <v>0</v>
      </c>
      <c r="G48" s="28">
        <f t="shared" si="9"/>
        <v>0</v>
      </c>
      <c r="H48" s="28">
        <f t="shared" si="9"/>
        <v>0</v>
      </c>
      <c r="I48" s="28">
        <f t="shared" si="9"/>
        <v>0</v>
      </c>
      <c r="J48" s="28">
        <f t="shared" si="9"/>
        <v>0</v>
      </c>
      <c r="K48" s="28">
        <f t="shared" si="9"/>
        <v>0</v>
      </c>
      <c r="L48" s="29">
        <f t="shared" ref="L48:L50" si="10">SUM(D48:K48)</f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s="39" customFormat="1" x14ac:dyDescent="0.35">
      <c r="A49" s="3"/>
      <c r="B49" s="123" t="str">
        <f>Underlagsdata!A22</f>
        <v>Annen sektor</v>
      </c>
      <c r="C49" s="123"/>
      <c r="D49" s="28">
        <f t="shared" si="9"/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8">
        <f t="shared" si="9"/>
        <v>0</v>
      </c>
      <c r="J49" s="28">
        <f t="shared" si="9"/>
        <v>0</v>
      </c>
      <c r="K49" s="28">
        <f t="shared" si="9"/>
        <v>0</v>
      </c>
      <c r="L49" s="29">
        <f t="shared" si="10"/>
        <v>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s="39" customFormat="1" x14ac:dyDescent="0.35">
      <c r="A50" s="3"/>
      <c r="B50" s="123">
        <f>Underlagsdata!A23</f>
        <v>0</v>
      </c>
      <c r="C50" s="123"/>
      <c r="D50" s="28">
        <f t="shared" si="9"/>
        <v>0</v>
      </c>
      <c r="E50" s="28">
        <f t="shared" si="9"/>
        <v>0</v>
      </c>
      <c r="F50" s="28">
        <f t="shared" si="9"/>
        <v>0</v>
      </c>
      <c r="G50" s="28">
        <f t="shared" si="9"/>
        <v>0</v>
      </c>
      <c r="H50" s="28">
        <f t="shared" si="9"/>
        <v>0</v>
      </c>
      <c r="I50" s="28">
        <f t="shared" si="9"/>
        <v>0</v>
      </c>
      <c r="J50" s="28">
        <f t="shared" si="9"/>
        <v>0</v>
      </c>
      <c r="K50" s="28">
        <f t="shared" si="9"/>
        <v>0</v>
      </c>
      <c r="L50" s="29">
        <f t="shared" si="10"/>
        <v>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35">
      <c r="B51" s="123" t="s">
        <v>51</v>
      </c>
      <c r="C51" s="123"/>
      <c r="D51" s="28">
        <f>D27</f>
        <v>0</v>
      </c>
      <c r="E51" s="28">
        <f t="shared" ref="E51:K51" si="11">E27</f>
        <v>0</v>
      </c>
      <c r="F51" s="28">
        <f t="shared" si="11"/>
        <v>0</v>
      </c>
      <c r="G51" s="28">
        <f t="shared" si="11"/>
        <v>0</v>
      </c>
      <c r="H51" s="28">
        <f t="shared" si="11"/>
        <v>0</v>
      </c>
      <c r="I51" s="28">
        <f t="shared" si="11"/>
        <v>0</v>
      </c>
      <c r="J51" s="28">
        <f t="shared" si="11"/>
        <v>0</v>
      </c>
      <c r="K51" s="28">
        <f t="shared" si="11"/>
        <v>0</v>
      </c>
      <c r="L51" s="29">
        <f t="shared" ref="L51" si="12">SUM(D51:K51)</f>
        <v>0</v>
      </c>
    </row>
    <row r="52" spans="1:35" x14ac:dyDescent="0.35">
      <c r="B52" s="123" t="s">
        <v>52</v>
      </c>
      <c r="C52" s="123"/>
      <c r="D52" s="28">
        <f t="shared" ref="D52:K52" si="13">D28</f>
        <v>0</v>
      </c>
      <c r="E52" s="28">
        <f t="shared" si="13"/>
        <v>0</v>
      </c>
      <c r="F52" s="28">
        <f t="shared" si="13"/>
        <v>0</v>
      </c>
      <c r="G52" s="28">
        <f t="shared" si="13"/>
        <v>0</v>
      </c>
      <c r="H52" s="28">
        <f t="shared" si="13"/>
        <v>0</v>
      </c>
      <c r="I52" s="28">
        <f t="shared" si="13"/>
        <v>0</v>
      </c>
      <c r="J52" s="28">
        <f t="shared" si="13"/>
        <v>0</v>
      </c>
      <c r="K52" s="28">
        <f t="shared" si="13"/>
        <v>0</v>
      </c>
      <c r="L52" s="29">
        <f>SUM(D52:K52)</f>
        <v>0</v>
      </c>
    </row>
    <row r="53" spans="1:35" ht="15" thickBot="1" x14ac:dyDescent="0.4">
      <c r="B53" s="117" t="s">
        <v>22</v>
      </c>
      <c r="C53" s="118"/>
      <c r="D53" s="103">
        <f t="shared" ref="D53:L53" si="14">SUM(D47:D52)</f>
        <v>0</v>
      </c>
      <c r="E53" s="103">
        <f t="shared" si="14"/>
        <v>0</v>
      </c>
      <c r="F53" s="103">
        <f t="shared" si="14"/>
        <v>0</v>
      </c>
      <c r="G53" s="103">
        <f t="shared" si="14"/>
        <v>0</v>
      </c>
      <c r="H53" s="103">
        <f t="shared" si="14"/>
        <v>0</v>
      </c>
      <c r="I53" s="103">
        <f t="shared" si="14"/>
        <v>0</v>
      </c>
      <c r="J53" s="103">
        <f t="shared" si="14"/>
        <v>0</v>
      </c>
      <c r="K53" s="103">
        <f t="shared" si="14"/>
        <v>0</v>
      </c>
      <c r="L53" s="103">
        <f t="shared" si="14"/>
        <v>0</v>
      </c>
    </row>
    <row r="54" spans="1:35" ht="15" thickTop="1" x14ac:dyDescent="0.35"/>
  </sheetData>
  <mergeCells count="40">
    <mergeCell ref="M28:N28"/>
    <mergeCell ref="B25:C25"/>
    <mergeCell ref="B31:C31"/>
    <mergeCell ref="M29:N29"/>
    <mergeCell ref="M25:N25"/>
    <mergeCell ref="M26:N26"/>
    <mergeCell ref="M27:N27"/>
    <mergeCell ref="M31:N31"/>
    <mergeCell ref="M30:N30"/>
    <mergeCell ref="B29:C29"/>
    <mergeCell ref="B30:C30"/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28:C28"/>
    <mergeCell ref="B19:C19"/>
    <mergeCell ref="B26:C26"/>
    <mergeCell ref="B27:C27"/>
    <mergeCell ref="B53:C53"/>
    <mergeCell ref="B48:C48"/>
    <mergeCell ref="B49:C49"/>
    <mergeCell ref="B50:C50"/>
    <mergeCell ref="M32:N32"/>
    <mergeCell ref="B39:C39"/>
    <mergeCell ref="B51:C51"/>
    <mergeCell ref="B52:C52"/>
    <mergeCell ref="B45:C45"/>
    <mergeCell ref="B46:C46"/>
    <mergeCell ref="B47:C47"/>
    <mergeCell ref="M33:N33"/>
    <mergeCell ref="B44:C44"/>
    <mergeCell ref="B40:C40"/>
    <mergeCell ref="B41:C41"/>
  </mergeCells>
  <conditionalFormatting sqref="M33:N33">
    <cfRule type="cellIs" dxfId="9" priority="1" operator="notEqual">
      <formula>0</formula>
    </cfRule>
  </conditionalFormatting>
  <hyperlinks>
    <hyperlink ref="E4" r:id="rId1" xr:uid="{00000000-0004-0000-06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A425F76C-698A-404F-8986-B0BAD12C1697}">
          <x14:formula1>
            <xm:f>Underlagsdata!$A$13:$A$16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38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0" t="s">
        <v>23</v>
      </c>
      <c r="C12" s="121"/>
      <c r="D12" s="88"/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/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/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0" t="s">
        <v>26</v>
      </c>
      <c r="C15" s="121"/>
      <c r="D15" s="88"/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0" t="s">
        <v>27</v>
      </c>
      <c r="C16" s="121"/>
      <c r="D16" s="88"/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0" t="s">
        <v>28</v>
      </c>
      <c r="C17" s="121"/>
      <c r="D17" s="88"/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0" spans="2:14" ht="14.5" customHeight="1" x14ac:dyDescent="0.35">
      <c r="D20" s="1" t="str">
        <f>IF(D18&lt;&gt;0,D18*D19,"")</f>
        <v/>
      </c>
      <c r="E20" s="1" t="str">
        <f t="shared" ref="E20:K20" si="2">IF(E18&lt;&gt;0,E18*E19,"")</f>
        <v/>
      </c>
      <c r="F20" s="1" t="str">
        <f t="shared" si="2"/>
        <v/>
      </c>
      <c r="G20" s="1" t="str">
        <f t="shared" si="2"/>
        <v/>
      </c>
      <c r="I20" s="1" t="str">
        <f t="shared" si="2"/>
        <v/>
      </c>
      <c r="J20" s="1" t="str">
        <f t="shared" si="2"/>
        <v/>
      </c>
      <c r="K20" s="1" t="str">
        <f t="shared" si="2"/>
        <v/>
      </c>
    </row>
    <row r="23" spans="2:14" ht="18.5" x14ac:dyDescent="0.45">
      <c r="B23" s="10" t="s">
        <v>30</v>
      </c>
    </row>
    <row r="25" spans="2:14" ht="15.5" x14ac:dyDescent="0.35">
      <c r="B25" s="138" t="s">
        <v>31</v>
      </c>
      <c r="C25" s="139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40" t="s">
        <v>23</v>
      </c>
      <c r="C26" s="141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3">SUM(D27:K27)</f>
        <v>0</v>
      </c>
      <c r="M27" s="124">
        <f t="shared" ref="M27:M32" si="4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3"/>
        <v>0</v>
      </c>
      <c r="M28" s="124">
        <f t="shared" si="4"/>
        <v>0</v>
      </c>
      <c r="N28" s="125"/>
    </row>
    <row r="29" spans="2:14" x14ac:dyDescent="0.35">
      <c r="B29" s="120" t="s">
        <v>26</v>
      </c>
      <c r="C29" s="121"/>
      <c r="D29" s="15"/>
      <c r="E29" s="15"/>
      <c r="F29" s="89"/>
      <c r="G29" s="89"/>
      <c r="H29" s="87"/>
      <c r="I29" s="87"/>
      <c r="J29" s="87"/>
      <c r="K29" s="87"/>
      <c r="L29" s="29">
        <f t="shared" si="3"/>
        <v>0</v>
      </c>
      <c r="M29" s="124">
        <f t="shared" si="4"/>
        <v>0</v>
      </c>
      <c r="N29" s="125"/>
    </row>
    <row r="30" spans="2:14" x14ac:dyDescent="0.35">
      <c r="B30" s="120" t="s">
        <v>27</v>
      </c>
      <c r="C30" s="121"/>
      <c r="D30" s="15"/>
      <c r="E30" s="15"/>
      <c r="F30" s="89"/>
      <c r="G30" s="89"/>
      <c r="H30" s="87"/>
      <c r="I30" s="87"/>
      <c r="J30" s="87"/>
      <c r="K30" s="87"/>
      <c r="L30" s="29">
        <f t="shared" si="3"/>
        <v>0</v>
      </c>
      <c r="M30" s="124">
        <f t="shared" si="4"/>
        <v>0</v>
      </c>
      <c r="N30" s="125"/>
    </row>
    <row r="31" spans="2:14" x14ac:dyDescent="0.35">
      <c r="B31" s="120" t="s">
        <v>28</v>
      </c>
      <c r="C31" s="121"/>
      <c r="D31" s="89"/>
      <c r="E31" s="89"/>
      <c r="F31" s="89"/>
      <c r="G31" s="89"/>
      <c r="H31" s="87"/>
      <c r="I31" s="87"/>
      <c r="J31" s="87"/>
      <c r="K31" s="87"/>
      <c r="L31" s="29">
        <f t="shared" si="3"/>
        <v>0</v>
      </c>
      <c r="M31" s="124">
        <f t="shared" si="4"/>
        <v>0</v>
      </c>
      <c r="N31" s="125"/>
    </row>
    <row r="32" spans="2:14" x14ac:dyDescent="0.35">
      <c r="B32" s="93" t="s">
        <v>29</v>
      </c>
      <c r="C32" s="94"/>
      <c r="D32" s="99"/>
      <c r="E32" s="99"/>
      <c r="F32" s="99"/>
      <c r="G32" s="99"/>
      <c r="H32" s="87"/>
      <c r="I32" s="87"/>
      <c r="J32" s="87"/>
      <c r="K32" s="87"/>
      <c r="L32" s="29">
        <f t="shared" si="3"/>
        <v>0</v>
      </c>
      <c r="M32" s="124">
        <f t="shared" si="4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5">SUM(E26:E32)</f>
        <v>0</v>
      </c>
      <c r="F33" s="103">
        <f t="shared" si="5"/>
        <v>0</v>
      </c>
      <c r="G33" s="103">
        <f t="shared" si="5"/>
        <v>0</v>
      </c>
      <c r="H33" s="103">
        <f t="shared" si="5"/>
        <v>0</v>
      </c>
      <c r="I33" s="103">
        <f t="shared" si="5"/>
        <v>0</v>
      </c>
      <c r="J33" s="103">
        <f t="shared" si="5"/>
        <v>0</v>
      </c>
      <c r="K33" s="103">
        <f t="shared" si="5"/>
        <v>0</v>
      </c>
      <c r="L33" s="103">
        <f t="shared" si="5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ht="14.5" customHeight="1" x14ac:dyDescent="0.35">
      <c r="A35" s="3"/>
      <c r="B35" s="90"/>
      <c r="C35" s="90"/>
      <c r="D35" s="42"/>
      <c r="E35" s="42"/>
      <c r="F35" s="42"/>
      <c r="G35" s="42"/>
      <c r="H35" s="42"/>
      <c r="I35" s="42"/>
      <c r="J35" s="42"/>
      <c r="K35" s="42"/>
      <c r="L35" s="58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ht="14.5" customHeight="1" x14ac:dyDescent="0.35">
      <c r="A36" s="3"/>
      <c r="B36" s="96"/>
      <c r="C36" s="90"/>
      <c r="D36" s="43"/>
      <c r="E36" s="43"/>
      <c r="F36" s="43"/>
      <c r="G36" s="43"/>
      <c r="H36" s="43"/>
      <c r="I36" s="43"/>
      <c r="J36" s="43"/>
      <c r="K36" s="43"/>
      <c r="L36" s="8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38" t="s">
        <v>55</v>
      </c>
      <c r="C39" s="139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40" t="s">
        <v>56</v>
      </c>
      <c r="C40" s="141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6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7">SUM(E40:E41)</f>
        <v>0</v>
      </c>
      <c r="F42" s="103">
        <f t="shared" si="7"/>
        <v>0</v>
      </c>
      <c r="G42" s="103">
        <f t="shared" si="7"/>
        <v>0</v>
      </c>
      <c r="H42" s="103">
        <f t="shared" si="7"/>
        <v>0</v>
      </c>
      <c r="I42" s="103">
        <f t="shared" si="7"/>
        <v>0</v>
      </c>
      <c r="J42" s="103">
        <f t="shared" si="7"/>
        <v>0</v>
      </c>
      <c r="K42" s="103">
        <f t="shared" si="7"/>
        <v>0</v>
      </c>
      <c r="L42" s="103">
        <f t="shared" si="7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57"/>
      <c r="C43" s="57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2"/>
      <c r="E44" s="42"/>
      <c r="F44" s="42"/>
      <c r="G44" s="42"/>
      <c r="H44" s="42"/>
      <c r="I44" s="42"/>
      <c r="J44" s="42"/>
      <c r="K44" s="42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6"/>
      <c r="C45" s="136"/>
      <c r="D45" s="42"/>
      <c r="E45" s="42"/>
      <c r="F45" s="42"/>
      <c r="G45" s="42"/>
      <c r="H45" s="42"/>
      <c r="I45" s="42"/>
      <c r="J45" s="42"/>
      <c r="K45" s="42"/>
      <c r="L45" s="8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s="39" customFormat="1" ht="15.5" x14ac:dyDescent="0.35">
      <c r="A46" s="3"/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s="39" customFormat="1" x14ac:dyDescent="0.35">
      <c r="A47" s="3"/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8">IF($C$5=$B47,E$33-E$27-E$28,0)</f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9">
        <f>SUM(D47:K47)</f>
        <v>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s="39" customFormat="1" x14ac:dyDescent="0.35">
      <c r="A48" s="3"/>
      <c r="B48" s="123" t="str">
        <f>Underlagsdata!A21</f>
        <v>Offentlig sektor</v>
      </c>
      <c r="C48" s="123"/>
      <c r="D48" s="28">
        <f t="shared" ref="D48:K50" si="9">IF($C$5=$B48,D$33-D$27-D$28,0)</f>
        <v>0</v>
      </c>
      <c r="E48" s="28">
        <f t="shared" si="9"/>
        <v>0</v>
      </c>
      <c r="F48" s="28">
        <f t="shared" si="9"/>
        <v>0</v>
      </c>
      <c r="G48" s="28">
        <f t="shared" si="9"/>
        <v>0</v>
      </c>
      <c r="H48" s="28">
        <f t="shared" si="9"/>
        <v>0</v>
      </c>
      <c r="I48" s="28">
        <f t="shared" si="9"/>
        <v>0</v>
      </c>
      <c r="J48" s="28">
        <f t="shared" si="9"/>
        <v>0</v>
      </c>
      <c r="K48" s="28">
        <f t="shared" si="9"/>
        <v>0</v>
      </c>
      <c r="L48" s="29">
        <f t="shared" ref="L48:L50" si="10">SUM(D48:K48)</f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s="39" customFormat="1" x14ac:dyDescent="0.35">
      <c r="A49" s="3"/>
      <c r="B49" s="123" t="str">
        <f>Underlagsdata!A22</f>
        <v>Annen sektor</v>
      </c>
      <c r="C49" s="123"/>
      <c r="D49" s="28">
        <f t="shared" si="9"/>
        <v>0</v>
      </c>
      <c r="E49" s="28">
        <f t="shared" si="9"/>
        <v>0</v>
      </c>
      <c r="F49" s="28">
        <f t="shared" si="9"/>
        <v>0</v>
      </c>
      <c r="G49" s="28">
        <f t="shared" si="9"/>
        <v>0</v>
      </c>
      <c r="H49" s="28">
        <f t="shared" si="9"/>
        <v>0</v>
      </c>
      <c r="I49" s="28">
        <f t="shared" si="9"/>
        <v>0</v>
      </c>
      <c r="J49" s="28">
        <f t="shared" si="9"/>
        <v>0</v>
      </c>
      <c r="K49" s="28">
        <f t="shared" si="9"/>
        <v>0</v>
      </c>
      <c r="L49" s="29">
        <f t="shared" si="10"/>
        <v>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s="39" customFormat="1" x14ac:dyDescent="0.35">
      <c r="A50" s="3"/>
      <c r="B50" s="123">
        <f>Underlagsdata!A23</f>
        <v>0</v>
      </c>
      <c r="C50" s="123"/>
      <c r="D50" s="28">
        <f t="shared" si="9"/>
        <v>0</v>
      </c>
      <c r="E50" s="28">
        <f t="shared" si="9"/>
        <v>0</v>
      </c>
      <c r="F50" s="28">
        <f t="shared" si="9"/>
        <v>0</v>
      </c>
      <c r="G50" s="28">
        <f t="shared" si="9"/>
        <v>0</v>
      </c>
      <c r="H50" s="28">
        <f t="shared" si="9"/>
        <v>0</v>
      </c>
      <c r="I50" s="28">
        <f t="shared" si="9"/>
        <v>0</v>
      </c>
      <c r="J50" s="28">
        <f t="shared" si="9"/>
        <v>0</v>
      </c>
      <c r="K50" s="28">
        <f t="shared" si="9"/>
        <v>0</v>
      </c>
      <c r="L50" s="29">
        <f t="shared" si="10"/>
        <v>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s="39" customFormat="1" x14ac:dyDescent="0.35">
      <c r="A51" s="3"/>
      <c r="B51" s="123" t="s">
        <v>51</v>
      </c>
      <c r="C51" s="123"/>
      <c r="D51" s="28">
        <f>D27</f>
        <v>0</v>
      </c>
      <c r="E51" s="28">
        <f t="shared" ref="E51:K51" si="11">E27</f>
        <v>0</v>
      </c>
      <c r="F51" s="28">
        <f t="shared" si="11"/>
        <v>0</v>
      </c>
      <c r="G51" s="28">
        <f t="shared" si="11"/>
        <v>0</v>
      </c>
      <c r="H51" s="28">
        <f t="shared" si="11"/>
        <v>0</v>
      </c>
      <c r="I51" s="28">
        <f t="shared" si="11"/>
        <v>0</v>
      </c>
      <c r="J51" s="28">
        <f t="shared" si="11"/>
        <v>0</v>
      </c>
      <c r="K51" s="28">
        <f t="shared" si="11"/>
        <v>0</v>
      </c>
      <c r="L51" s="29">
        <f t="shared" ref="L51" si="12">SUM(D51:K51)</f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5">
      <c r="B52" s="123" t="s">
        <v>52</v>
      </c>
      <c r="C52" s="123"/>
      <c r="D52" s="28">
        <f t="shared" ref="D52:K52" si="13">D28</f>
        <v>0</v>
      </c>
      <c r="E52" s="28">
        <f t="shared" si="13"/>
        <v>0</v>
      </c>
      <c r="F52" s="28">
        <f t="shared" si="13"/>
        <v>0</v>
      </c>
      <c r="G52" s="28">
        <f t="shared" si="13"/>
        <v>0</v>
      </c>
      <c r="H52" s="28">
        <f t="shared" si="13"/>
        <v>0</v>
      </c>
      <c r="I52" s="28">
        <f t="shared" si="13"/>
        <v>0</v>
      </c>
      <c r="J52" s="28">
        <f t="shared" si="13"/>
        <v>0</v>
      </c>
      <c r="K52" s="28">
        <f t="shared" si="13"/>
        <v>0</v>
      </c>
      <c r="L52" s="29">
        <f>SUM(D52:K52)</f>
        <v>0</v>
      </c>
    </row>
    <row r="53" spans="1:35" ht="15" thickBot="1" x14ac:dyDescent="0.4">
      <c r="B53" s="117" t="s">
        <v>22</v>
      </c>
      <c r="C53" s="118"/>
      <c r="D53" s="103">
        <f t="shared" ref="D53:L53" si="14">SUM(D47:D52)</f>
        <v>0</v>
      </c>
      <c r="E53" s="103">
        <f t="shared" si="14"/>
        <v>0</v>
      </c>
      <c r="F53" s="103">
        <f t="shared" si="14"/>
        <v>0</v>
      </c>
      <c r="G53" s="103">
        <f t="shared" si="14"/>
        <v>0</v>
      </c>
      <c r="H53" s="103">
        <f t="shared" si="14"/>
        <v>0</v>
      </c>
      <c r="I53" s="103">
        <f t="shared" si="14"/>
        <v>0</v>
      </c>
      <c r="J53" s="103">
        <f t="shared" si="14"/>
        <v>0</v>
      </c>
      <c r="K53" s="103">
        <f t="shared" si="14"/>
        <v>0</v>
      </c>
      <c r="L53" s="103">
        <f t="shared" si="14"/>
        <v>0</v>
      </c>
    </row>
    <row r="54" spans="1:35" ht="15" thickTop="1" x14ac:dyDescent="0.35"/>
  </sheetData>
  <mergeCells count="40">
    <mergeCell ref="B19:C19"/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28:C28"/>
    <mergeCell ref="M28:N28"/>
    <mergeCell ref="B25:C25"/>
    <mergeCell ref="B31:C31"/>
    <mergeCell ref="M31:N31"/>
    <mergeCell ref="M25:N25"/>
    <mergeCell ref="B26:C26"/>
    <mergeCell ref="M26:N26"/>
    <mergeCell ref="B27:C27"/>
    <mergeCell ref="M27:N27"/>
    <mergeCell ref="B29:C29"/>
    <mergeCell ref="B30:C30"/>
    <mergeCell ref="M29:N29"/>
    <mergeCell ref="M30:N30"/>
    <mergeCell ref="B53:C53"/>
    <mergeCell ref="B48:C48"/>
    <mergeCell ref="B49:C49"/>
    <mergeCell ref="B50:C50"/>
    <mergeCell ref="M32:N32"/>
    <mergeCell ref="B39:C39"/>
    <mergeCell ref="B51:C51"/>
    <mergeCell ref="B52:C52"/>
    <mergeCell ref="M33:N33"/>
    <mergeCell ref="B45:C45"/>
    <mergeCell ref="B40:C40"/>
    <mergeCell ref="B41:C41"/>
    <mergeCell ref="B46:C46"/>
    <mergeCell ref="B47:C47"/>
    <mergeCell ref="B44:C44"/>
  </mergeCells>
  <conditionalFormatting sqref="M33:N33">
    <cfRule type="cellIs" dxfId="8" priority="1" operator="notEqual">
      <formula>0</formula>
    </cfRule>
  </conditionalFormatting>
  <hyperlinks>
    <hyperlink ref="E4" r:id="rId1" xr:uid="{00000000-0004-0000-07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17EBA98A-C1AA-46F1-8DD4-B13E0D8872FB}">
          <x14:formula1>
            <xm:f>Underlagsdata!$A$13:$A$16</xm:f>
          </x14:formula1>
          <xm:sqref>C4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I54"/>
  <sheetViews>
    <sheetView workbookViewId="0">
      <selection activeCell="C4" sqref="C4"/>
    </sheetView>
  </sheetViews>
  <sheetFormatPr baseColWidth="10" defaultColWidth="9.1796875" defaultRowHeight="14.5" x14ac:dyDescent="0.35"/>
  <cols>
    <col min="1" max="1" width="2.81640625" style="1" customWidth="1"/>
    <col min="2" max="2" width="24.453125" style="1" customWidth="1"/>
    <col min="3" max="3" width="29.54296875" style="1" customWidth="1"/>
    <col min="4" max="8" width="9.54296875" style="1" bestFit="1" customWidth="1"/>
    <col min="9" max="11" width="9.453125" style="1" bestFit="1" customWidth="1"/>
    <col min="12" max="16384" width="9.1796875" style="1"/>
  </cols>
  <sheetData>
    <row r="2" spans="2:12" x14ac:dyDescent="0.35">
      <c r="B2" s="19" t="s">
        <v>7</v>
      </c>
      <c r="C2" s="134"/>
      <c r="D2" s="134"/>
      <c r="E2" s="134"/>
      <c r="F2" s="134"/>
      <c r="G2" s="134"/>
      <c r="H2" s="134"/>
      <c r="I2" s="134"/>
    </row>
    <row r="3" spans="2:12" x14ac:dyDescent="0.35">
      <c r="B3" s="25" t="s">
        <v>8</v>
      </c>
      <c r="C3" s="135"/>
      <c r="D3" s="135"/>
      <c r="E3" s="135"/>
      <c r="F3" s="135"/>
      <c r="G3" s="135"/>
      <c r="H3" s="135"/>
      <c r="I3" s="135"/>
    </row>
    <row r="4" spans="2:12" x14ac:dyDescent="0.35">
      <c r="B4" s="25" t="s">
        <v>9</v>
      </c>
      <c r="C4" s="2"/>
      <c r="D4" s="24" t="s">
        <v>10</v>
      </c>
      <c r="E4" s="23" t="s">
        <v>11</v>
      </c>
    </row>
    <row r="5" spans="2:12" x14ac:dyDescent="0.35">
      <c r="B5" s="25" t="s">
        <v>12</v>
      </c>
      <c r="C5" s="2"/>
    </row>
    <row r="9" spans="2:12" ht="15.5" x14ac:dyDescent="0.35">
      <c r="B9" s="7" t="s">
        <v>39</v>
      </c>
    </row>
    <row r="10" spans="2:12" x14ac:dyDescent="0.35">
      <c r="B10" s="131" t="s">
        <v>3</v>
      </c>
      <c r="C10" s="132"/>
      <c r="D10" s="35" t="s">
        <v>14</v>
      </c>
      <c r="E10" s="35" t="s">
        <v>15</v>
      </c>
      <c r="F10" s="35" t="s">
        <v>16</v>
      </c>
      <c r="G10" s="35" t="s">
        <v>17</v>
      </c>
      <c r="H10" s="35" t="s">
        <v>18</v>
      </c>
      <c r="I10" s="35" t="s">
        <v>19</v>
      </c>
      <c r="J10" s="35" t="s">
        <v>20</v>
      </c>
      <c r="K10" s="35" t="s">
        <v>21</v>
      </c>
      <c r="L10" s="25" t="s">
        <v>22</v>
      </c>
    </row>
    <row r="11" spans="2:12" ht="14.5" customHeight="1" x14ac:dyDescent="0.35">
      <c r="B11" s="133" t="s">
        <v>5</v>
      </c>
      <c r="C11" s="133"/>
      <c r="D11" s="101" t="str">
        <f>IFERROR(VLOOKUP(D10,Delprosjekter!$B$7:$E$14,4),"")</f>
        <v/>
      </c>
      <c r="E11" s="101" t="str">
        <f>IFERROR(VLOOKUP(E10,Delprosjekter!$B$7:$E$14,4),"")</f>
        <v/>
      </c>
      <c r="F11" s="101" t="str">
        <f>IFERROR(VLOOKUP(F10,Delprosjekter!$B$7:$E$14,4),"")</f>
        <v/>
      </c>
      <c r="G11" s="101" t="str">
        <f>IFERROR(VLOOKUP(G10,Delprosjekter!$B$7:$E$14,4),"")</f>
        <v/>
      </c>
      <c r="H11" s="101" t="str">
        <f>IFERROR(VLOOKUP(H10,Delprosjekter!$B$7:$E$14,4),"")</f>
        <v/>
      </c>
      <c r="I11" s="101" t="str">
        <f>IFERROR(VLOOKUP(I10,Delprosjekter!$B$7:$E$14,4),"")</f>
        <v/>
      </c>
      <c r="J11" s="101" t="str">
        <f>IFERROR(VLOOKUP(J10,Delprosjekter!$B$7:$E$14,4),"")</f>
        <v/>
      </c>
      <c r="K11" s="101" t="str">
        <f>IFERROR(VLOOKUP(K10,Delprosjekter!$B$7:$E$14,4),"")</f>
        <v/>
      </c>
      <c r="L11" s="25"/>
    </row>
    <row r="12" spans="2:12" x14ac:dyDescent="0.35">
      <c r="B12" s="123" t="s">
        <v>23</v>
      </c>
      <c r="C12" s="123"/>
      <c r="D12" s="88" t="s">
        <v>92</v>
      </c>
      <c r="E12" s="88"/>
      <c r="F12" s="88"/>
      <c r="G12" s="88"/>
      <c r="H12" s="4"/>
      <c r="I12" s="4"/>
      <c r="J12" s="4"/>
      <c r="K12" s="4"/>
      <c r="L12" s="36">
        <f t="shared" ref="L12:L18" si="0">SUM(D12:K12)</f>
        <v>0</v>
      </c>
    </row>
    <row r="13" spans="2:12" x14ac:dyDescent="0.35">
      <c r="B13" s="120" t="s">
        <v>24</v>
      </c>
      <c r="C13" s="121"/>
      <c r="D13" s="88" t="s">
        <v>92</v>
      </c>
      <c r="E13" s="88"/>
      <c r="F13" s="88"/>
      <c r="G13" s="88"/>
      <c r="H13" s="4"/>
      <c r="I13" s="4"/>
      <c r="J13" s="4"/>
      <c r="K13" s="4"/>
      <c r="L13" s="36">
        <f t="shared" si="0"/>
        <v>0</v>
      </c>
    </row>
    <row r="14" spans="2:12" x14ac:dyDescent="0.35">
      <c r="B14" s="120" t="s">
        <v>25</v>
      </c>
      <c r="C14" s="121"/>
      <c r="D14" s="88" t="s">
        <v>92</v>
      </c>
      <c r="E14" s="88"/>
      <c r="F14" s="88"/>
      <c r="G14" s="88"/>
      <c r="H14" s="4"/>
      <c r="I14" s="4"/>
      <c r="J14" s="4"/>
      <c r="K14" s="4"/>
      <c r="L14" s="36">
        <f t="shared" si="0"/>
        <v>0</v>
      </c>
    </row>
    <row r="15" spans="2:12" x14ac:dyDescent="0.35">
      <c r="B15" s="123" t="s">
        <v>26</v>
      </c>
      <c r="C15" s="123"/>
      <c r="D15" s="88" t="s">
        <v>92</v>
      </c>
      <c r="E15" s="88"/>
      <c r="F15" s="88"/>
      <c r="G15" s="88"/>
      <c r="H15" s="4"/>
      <c r="I15" s="4"/>
      <c r="J15" s="4"/>
      <c r="K15" s="4"/>
      <c r="L15" s="36">
        <f t="shared" si="0"/>
        <v>0</v>
      </c>
    </row>
    <row r="16" spans="2:12" x14ac:dyDescent="0.35">
      <c r="B16" s="123" t="s">
        <v>27</v>
      </c>
      <c r="C16" s="123"/>
      <c r="D16" s="88" t="s">
        <v>92</v>
      </c>
      <c r="E16" s="88"/>
      <c r="F16" s="88"/>
      <c r="G16" s="88"/>
      <c r="H16" s="4"/>
      <c r="I16" s="4"/>
      <c r="J16" s="4"/>
      <c r="K16" s="4"/>
      <c r="L16" s="36">
        <f t="shared" si="0"/>
        <v>0</v>
      </c>
    </row>
    <row r="17" spans="2:14" x14ac:dyDescent="0.35">
      <c r="B17" s="123" t="s">
        <v>28</v>
      </c>
      <c r="C17" s="123"/>
      <c r="D17" s="88" t="s">
        <v>92</v>
      </c>
      <c r="E17" s="88"/>
      <c r="F17" s="88"/>
      <c r="G17" s="88"/>
      <c r="H17" s="4"/>
      <c r="I17" s="4"/>
      <c r="J17" s="4"/>
      <c r="K17" s="4"/>
      <c r="L17" s="36">
        <f t="shared" si="0"/>
        <v>0</v>
      </c>
    </row>
    <row r="18" spans="2:14" x14ac:dyDescent="0.35">
      <c r="B18" s="93" t="s">
        <v>29</v>
      </c>
      <c r="C18" s="94"/>
      <c r="D18" s="4"/>
      <c r="E18" s="4"/>
      <c r="F18" s="4"/>
      <c r="G18" s="4"/>
      <c r="H18" s="4"/>
      <c r="I18" s="4"/>
      <c r="J18" s="4"/>
      <c r="K18" s="4"/>
      <c r="L18" s="36">
        <f t="shared" si="0"/>
        <v>0</v>
      </c>
    </row>
    <row r="19" spans="2:14" ht="14.5" customHeight="1" x14ac:dyDescent="0.35">
      <c r="B19" s="129" t="s">
        <v>22</v>
      </c>
      <c r="C19" s="130"/>
      <c r="D19" s="102">
        <f>SUM(D12:D18)</f>
        <v>0</v>
      </c>
      <c r="E19" s="102">
        <f t="shared" ref="E19:L19" si="1">SUM(E12:E18)</f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</row>
    <row r="21" spans="2:14" x14ac:dyDescent="0.35">
      <c r="C21" s="16"/>
      <c r="D21" s="13"/>
    </row>
    <row r="23" spans="2:14" ht="18.5" x14ac:dyDescent="0.45">
      <c r="B23" s="10" t="s">
        <v>30</v>
      </c>
    </row>
    <row r="25" spans="2:14" ht="15.5" x14ac:dyDescent="0.35">
      <c r="B25" s="122" t="s">
        <v>31</v>
      </c>
      <c r="C25" s="122"/>
      <c r="D25" s="27">
        <v>2021</v>
      </c>
      <c r="E25" s="27">
        <v>2022</v>
      </c>
      <c r="F25" s="27">
        <v>2023</v>
      </c>
      <c r="G25" s="27">
        <v>2024</v>
      </c>
      <c r="H25" s="27">
        <v>2025</v>
      </c>
      <c r="I25" s="27">
        <v>2026</v>
      </c>
      <c r="J25" s="27">
        <v>2027</v>
      </c>
      <c r="K25" s="27">
        <v>2028</v>
      </c>
      <c r="L25" s="27" t="s">
        <v>22</v>
      </c>
      <c r="M25" s="128" t="s">
        <v>32</v>
      </c>
      <c r="N25" s="128"/>
    </row>
    <row r="26" spans="2:14" x14ac:dyDescent="0.35">
      <c r="B26" s="119" t="s">
        <v>23</v>
      </c>
      <c r="C26" s="119"/>
      <c r="D26" s="89"/>
      <c r="E26" s="89"/>
      <c r="F26" s="89"/>
      <c r="G26" s="89"/>
      <c r="H26" s="86"/>
      <c r="I26" s="86"/>
      <c r="J26" s="86"/>
      <c r="K26" s="86"/>
      <c r="L26" s="29">
        <f>SUM(D26:K26)</f>
        <v>0</v>
      </c>
      <c r="M26" s="124">
        <f>L12-L26</f>
        <v>0</v>
      </c>
      <c r="N26" s="125"/>
    </row>
    <row r="27" spans="2:14" x14ac:dyDescent="0.35">
      <c r="B27" s="120" t="s">
        <v>24</v>
      </c>
      <c r="C27" s="121"/>
      <c r="D27" s="89"/>
      <c r="E27" s="89"/>
      <c r="F27" s="89"/>
      <c r="G27" s="89"/>
      <c r="H27" s="86"/>
      <c r="I27" s="86"/>
      <c r="J27" s="86"/>
      <c r="K27" s="86"/>
      <c r="L27" s="29">
        <f t="shared" ref="L27:L32" si="2">SUM(D27:K27)</f>
        <v>0</v>
      </c>
      <c r="M27" s="124">
        <f t="shared" ref="M27:M32" si="3">L13-L27</f>
        <v>0</v>
      </c>
      <c r="N27" s="125"/>
    </row>
    <row r="28" spans="2:14" x14ac:dyDescent="0.35">
      <c r="B28" s="120" t="s">
        <v>25</v>
      </c>
      <c r="C28" s="121"/>
      <c r="D28" s="15"/>
      <c r="E28" s="15"/>
      <c r="F28" s="89"/>
      <c r="G28" s="89"/>
      <c r="H28" s="86"/>
      <c r="I28" s="86"/>
      <c r="J28" s="86"/>
      <c r="K28" s="86"/>
      <c r="L28" s="29">
        <f t="shared" si="2"/>
        <v>0</v>
      </c>
      <c r="M28" s="124">
        <f t="shared" si="3"/>
        <v>0</v>
      </c>
      <c r="N28" s="125"/>
    </row>
    <row r="29" spans="2:14" x14ac:dyDescent="0.35">
      <c r="B29" s="123" t="s">
        <v>26</v>
      </c>
      <c r="C29" s="123"/>
      <c r="D29" s="15"/>
      <c r="E29" s="15"/>
      <c r="F29" s="89"/>
      <c r="G29" s="89"/>
      <c r="H29" s="87"/>
      <c r="I29" s="87"/>
      <c r="J29" s="87"/>
      <c r="K29" s="87"/>
      <c r="L29" s="29">
        <f t="shared" si="2"/>
        <v>0</v>
      </c>
      <c r="M29" s="124">
        <f t="shared" si="3"/>
        <v>0</v>
      </c>
      <c r="N29" s="125"/>
    </row>
    <row r="30" spans="2:14" x14ac:dyDescent="0.35">
      <c r="B30" s="123" t="s">
        <v>27</v>
      </c>
      <c r="C30" s="123"/>
      <c r="D30" s="15"/>
      <c r="E30" s="15"/>
      <c r="F30" s="89"/>
      <c r="G30" s="89"/>
      <c r="H30" s="87"/>
      <c r="I30" s="87"/>
      <c r="J30" s="87"/>
      <c r="K30" s="87"/>
      <c r="L30" s="29">
        <f t="shared" si="2"/>
        <v>0</v>
      </c>
      <c r="M30" s="124">
        <f t="shared" si="3"/>
        <v>0</v>
      </c>
      <c r="N30" s="125"/>
    </row>
    <row r="31" spans="2:14" x14ac:dyDescent="0.35">
      <c r="B31" s="123" t="s">
        <v>28</v>
      </c>
      <c r="C31" s="123"/>
      <c r="D31" s="89"/>
      <c r="E31" s="89"/>
      <c r="F31" s="89"/>
      <c r="G31" s="89"/>
      <c r="H31" s="87"/>
      <c r="I31" s="87"/>
      <c r="J31" s="87"/>
      <c r="K31" s="87"/>
      <c r="L31" s="29">
        <f t="shared" si="2"/>
        <v>0</v>
      </c>
      <c r="M31" s="124">
        <f t="shared" si="3"/>
        <v>0</v>
      </c>
      <c r="N31" s="125"/>
    </row>
    <row r="32" spans="2:14" x14ac:dyDescent="0.35">
      <c r="B32" s="93" t="s">
        <v>29</v>
      </c>
      <c r="C32" s="94"/>
      <c r="D32" s="15"/>
      <c r="E32" s="15"/>
      <c r="F32" s="99"/>
      <c r="G32" s="99"/>
      <c r="H32" s="87"/>
      <c r="I32" s="87"/>
      <c r="J32" s="87"/>
      <c r="K32" s="87"/>
      <c r="L32" s="29">
        <f t="shared" si="2"/>
        <v>0</v>
      </c>
      <c r="M32" s="124">
        <f t="shared" si="3"/>
        <v>0</v>
      </c>
      <c r="N32" s="125"/>
    </row>
    <row r="33" spans="1:35" ht="15" thickBot="1" x14ac:dyDescent="0.4">
      <c r="B33" s="32" t="s">
        <v>22</v>
      </c>
      <c r="C33" s="33"/>
      <c r="D33" s="103">
        <f>SUM(D26:D32)</f>
        <v>0</v>
      </c>
      <c r="E33" s="103">
        <f t="shared" ref="E33:L33" si="4">SUM(E26:E32)</f>
        <v>0</v>
      </c>
      <c r="F33" s="103">
        <f t="shared" si="4"/>
        <v>0</v>
      </c>
      <c r="G33" s="103">
        <f t="shared" si="4"/>
        <v>0</v>
      </c>
      <c r="H33" s="103">
        <f t="shared" si="4"/>
        <v>0</v>
      </c>
      <c r="I33" s="103">
        <f t="shared" si="4"/>
        <v>0</v>
      </c>
      <c r="J33" s="103">
        <f t="shared" si="4"/>
        <v>0</v>
      </c>
      <c r="K33" s="103">
        <f t="shared" si="4"/>
        <v>0</v>
      </c>
      <c r="L33" s="103">
        <f t="shared" si="4"/>
        <v>0</v>
      </c>
      <c r="M33" s="126">
        <f>SUM(M26:N31)</f>
        <v>0</v>
      </c>
      <c r="N33" s="127"/>
    </row>
    <row r="34" spans="1:35" ht="15" thickTop="1" x14ac:dyDescent="0.35">
      <c r="L34" s="9"/>
    </row>
    <row r="35" spans="1:35" s="39" customFormat="1" x14ac:dyDescent="0.35">
      <c r="A35" s="3"/>
      <c r="B35" s="91"/>
      <c r="C35" s="91"/>
      <c r="D35" s="58"/>
      <c r="E35" s="58"/>
      <c r="F35" s="58"/>
      <c r="G35" s="58"/>
      <c r="H35" s="58"/>
      <c r="I35" s="58"/>
      <c r="J35" s="58"/>
      <c r="K35" s="58"/>
      <c r="L35" s="8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39" customFormat="1" x14ac:dyDescent="0.35">
      <c r="A36" s="3"/>
      <c r="B36" s="95"/>
      <c r="C36" s="3"/>
      <c r="D36" s="3"/>
      <c r="E36" s="3"/>
      <c r="F36" s="3"/>
      <c r="G36" s="3"/>
      <c r="H36" s="3"/>
      <c r="I36" s="3"/>
      <c r="J36" s="3"/>
      <c r="K36" s="3"/>
      <c r="L36" s="1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39" customFormat="1" ht="18.5" x14ac:dyDescent="0.45">
      <c r="A37" s="3"/>
      <c r="B37" s="10" t="s">
        <v>62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39" customFormat="1" x14ac:dyDescent="0.3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39" customFormat="1" ht="15.5" x14ac:dyDescent="0.35">
      <c r="A39" s="3"/>
      <c r="B39" s="122" t="s">
        <v>55</v>
      </c>
      <c r="C39" s="122"/>
      <c r="D39" s="27">
        <v>2021</v>
      </c>
      <c r="E39" s="27">
        <v>2022</v>
      </c>
      <c r="F39" s="27">
        <v>2023</v>
      </c>
      <c r="G39" s="27">
        <v>2024</v>
      </c>
      <c r="H39" s="27">
        <v>2025</v>
      </c>
      <c r="I39" s="27">
        <v>2026</v>
      </c>
      <c r="J39" s="27">
        <v>2027</v>
      </c>
      <c r="K39" s="27">
        <v>2028</v>
      </c>
      <c r="L39" s="27" t="s">
        <v>22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39" customFormat="1" x14ac:dyDescent="0.35">
      <c r="A40" s="3"/>
      <c r="B40" s="119" t="s">
        <v>56</v>
      </c>
      <c r="C40" s="119"/>
      <c r="D40" s="100"/>
      <c r="E40" s="100"/>
      <c r="F40" s="100"/>
      <c r="G40" s="100"/>
      <c r="H40" s="86"/>
      <c r="I40" s="86"/>
      <c r="J40" s="86"/>
      <c r="K40" s="86"/>
      <c r="L40" s="29">
        <f>SUM(D40:K40)</f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39" customFormat="1" x14ac:dyDescent="0.35">
      <c r="A41" s="3"/>
      <c r="B41" s="120" t="s">
        <v>57</v>
      </c>
      <c r="C41" s="121"/>
      <c r="D41" s="89"/>
      <c r="E41" s="89"/>
      <c r="F41" s="89"/>
      <c r="G41" s="89"/>
      <c r="H41" s="86"/>
      <c r="I41" s="86"/>
      <c r="J41" s="86"/>
      <c r="K41" s="86"/>
      <c r="L41" s="29">
        <f t="shared" ref="L41" si="5">SUM(D41:K41)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39" customFormat="1" ht="15" thickBot="1" x14ac:dyDescent="0.4">
      <c r="A42" s="3"/>
      <c r="B42" s="32" t="s">
        <v>22</v>
      </c>
      <c r="C42" s="33"/>
      <c r="D42" s="103">
        <f>SUM(D40:D41)</f>
        <v>0</v>
      </c>
      <c r="E42" s="103">
        <f t="shared" ref="E42:L42" si="6">SUM(E40:E41)</f>
        <v>0</v>
      </c>
      <c r="F42" s="103">
        <f t="shared" si="6"/>
        <v>0</v>
      </c>
      <c r="G42" s="103">
        <f t="shared" si="6"/>
        <v>0</v>
      </c>
      <c r="H42" s="103">
        <f t="shared" si="6"/>
        <v>0</v>
      </c>
      <c r="I42" s="103">
        <f t="shared" si="6"/>
        <v>0</v>
      </c>
      <c r="J42" s="103">
        <f t="shared" si="6"/>
        <v>0</v>
      </c>
      <c r="K42" s="103">
        <f t="shared" si="6"/>
        <v>0</v>
      </c>
      <c r="L42" s="103">
        <f t="shared" si="6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39" customFormat="1" ht="15" thickTop="1" x14ac:dyDescent="0.35">
      <c r="A43" s="3"/>
      <c r="B43" s="136"/>
      <c r="C43" s="136"/>
      <c r="D43" s="42"/>
      <c r="E43" s="42"/>
      <c r="F43" s="42"/>
      <c r="G43" s="42"/>
      <c r="H43" s="42"/>
      <c r="I43" s="42"/>
      <c r="J43" s="42"/>
      <c r="K43" s="42"/>
      <c r="L43" s="8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s="39" customFormat="1" x14ac:dyDescent="0.35">
      <c r="A44" s="3"/>
      <c r="B44" s="136"/>
      <c r="C44" s="136"/>
      <c r="D44" s="43"/>
      <c r="E44" s="43"/>
      <c r="F44" s="43"/>
      <c r="G44" s="43"/>
      <c r="H44" s="43"/>
      <c r="I44" s="43"/>
      <c r="J44" s="43"/>
      <c r="K44" s="43"/>
      <c r="L44" s="8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s="39" customFormat="1" x14ac:dyDescent="0.35">
      <c r="A45" s="3"/>
      <c r="B45" s="137"/>
      <c r="C45" s="137"/>
      <c r="D45" s="58"/>
      <c r="E45" s="58"/>
      <c r="F45" s="58"/>
      <c r="G45" s="58"/>
      <c r="H45" s="58"/>
      <c r="I45" s="58"/>
      <c r="J45" s="58"/>
      <c r="K45" s="58"/>
      <c r="L45" s="8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.5" x14ac:dyDescent="0.35">
      <c r="B46" s="122" t="s">
        <v>49</v>
      </c>
      <c r="C46" s="122"/>
      <c r="D46" s="27">
        <v>2021</v>
      </c>
      <c r="E46" s="27">
        <v>2022</v>
      </c>
      <c r="F46" s="27">
        <v>2023</v>
      </c>
      <c r="G46" s="27">
        <v>2024</v>
      </c>
      <c r="H46" s="27">
        <v>2025</v>
      </c>
      <c r="I46" s="27">
        <v>2026</v>
      </c>
      <c r="J46" s="27">
        <v>2027</v>
      </c>
      <c r="K46" s="27">
        <v>2028</v>
      </c>
      <c r="L46" s="27" t="s">
        <v>22</v>
      </c>
    </row>
    <row r="47" spans="1:35" x14ac:dyDescent="0.35">
      <c r="B47" s="123" t="str">
        <f>Underlagsdata!A20</f>
        <v>Næringsliv</v>
      </c>
      <c r="C47" s="123"/>
      <c r="D47" s="28">
        <f>IF($C$5=$B47,D$33-D$27-D$28,0)</f>
        <v>0</v>
      </c>
      <c r="E47" s="28">
        <f t="shared" ref="E47:K47" si="7">IF($C$5=$B47,E$33-E$27-E$28,0)</f>
        <v>0</v>
      </c>
      <c r="F47" s="28">
        <f t="shared" si="7"/>
        <v>0</v>
      </c>
      <c r="G47" s="28">
        <f t="shared" si="7"/>
        <v>0</v>
      </c>
      <c r="H47" s="28">
        <f t="shared" si="7"/>
        <v>0</v>
      </c>
      <c r="I47" s="28">
        <f t="shared" si="7"/>
        <v>0</v>
      </c>
      <c r="J47" s="28">
        <f t="shared" si="7"/>
        <v>0</v>
      </c>
      <c r="K47" s="28">
        <f t="shared" si="7"/>
        <v>0</v>
      </c>
      <c r="L47" s="29">
        <f>SUM(D47:K47)</f>
        <v>0</v>
      </c>
    </row>
    <row r="48" spans="1:35" x14ac:dyDescent="0.35">
      <c r="B48" s="123" t="str">
        <f>Underlagsdata!A21</f>
        <v>Offentlig sektor</v>
      </c>
      <c r="C48" s="123"/>
      <c r="D48" s="28">
        <f t="shared" ref="D48:K50" si="8">IF($C$5=$B48,D$33-D$27-D$28,0)</f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9">
        <f t="shared" ref="L48:L50" si="9">SUM(D48:K48)</f>
        <v>0</v>
      </c>
    </row>
    <row r="49" spans="2:12" x14ac:dyDescent="0.35">
      <c r="B49" s="123" t="str">
        <f>Underlagsdata!A22</f>
        <v>Annen sektor</v>
      </c>
      <c r="C49" s="123"/>
      <c r="D49" s="28">
        <f t="shared" si="8"/>
        <v>0</v>
      </c>
      <c r="E49" s="28">
        <f t="shared" si="8"/>
        <v>0</v>
      </c>
      <c r="F49" s="28">
        <f t="shared" si="8"/>
        <v>0</v>
      </c>
      <c r="G49" s="28">
        <f t="shared" si="8"/>
        <v>0</v>
      </c>
      <c r="H49" s="28">
        <f t="shared" si="8"/>
        <v>0</v>
      </c>
      <c r="I49" s="28">
        <f t="shared" si="8"/>
        <v>0</v>
      </c>
      <c r="J49" s="28">
        <f t="shared" si="8"/>
        <v>0</v>
      </c>
      <c r="K49" s="28">
        <f t="shared" si="8"/>
        <v>0</v>
      </c>
      <c r="L49" s="29">
        <f t="shared" si="9"/>
        <v>0</v>
      </c>
    </row>
    <row r="50" spans="2:12" x14ac:dyDescent="0.35">
      <c r="B50" s="123">
        <f>Underlagsdata!A23</f>
        <v>0</v>
      </c>
      <c r="C50" s="123"/>
      <c r="D50" s="28">
        <f t="shared" si="8"/>
        <v>0</v>
      </c>
      <c r="E50" s="28">
        <f t="shared" si="8"/>
        <v>0</v>
      </c>
      <c r="F50" s="28">
        <f t="shared" si="8"/>
        <v>0</v>
      </c>
      <c r="G50" s="28">
        <f t="shared" si="8"/>
        <v>0</v>
      </c>
      <c r="H50" s="28">
        <f t="shared" si="8"/>
        <v>0</v>
      </c>
      <c r="I50" s="28">
        <f t="shared" si="8"/>
        <v>0</v>
      </c>
      <c r="J50" s="28">
        <f t="shared" si="8"/>
        <v>0</v>
      </c>
      <c r="K50" s="28">
        <f t="shared" si="8"/>
        <v>0</v>
      </c>
      <c r="L50" s="29">
        <f t="shared" si="9"/>
        <v>0</v>
      </c>
    </row>
    <row r="51" spans="2:12" x14ac:dyDescent="0.35">
      <c r="B51" s="123" t="s">
        <v>51</v>
      </c>
      <c r="C51" s="123"/>
      <c r="D51" s="28">
        <f>D27</f>
        <v>0</v>
      </c>
      <c r="E51" s="28">
        <f t="shared" ref="E51:K51" si="10">E27</f>
        <v>0</v>
      </c>
      <c r="F51" s="28">
        <f t="shared" si="10"/>
        <v>0</v>
      </c>
      <c r="G51" s="28">
        <f t="shared" si="10"/>
        <v>0</v>
      </c>
      <c r="H51" s="28">
        <f t="shared" si="10"/>
        <v>0</v>
      </c>
      <c r="I51" s="28">
        <f t="shared" si="10"/>
        <v>0</v>
      </c>
      <c r="J51" s="28">
        <f t="shared" si="10"/>
        <v>0</v>
      </c>
      <c r="K51" s="28">
        <f t="shared" si="10"/>
        <v>0</v>
      </c>
      <c r="L51" s="29">
        <f t="shared" ref="L51" si="11">SUM(D51:K51)</f>
        <v>0</v>
      </c>
    </row>
    <row r="52" spans="2:12" x14ac:dyDescent="0.35">
      <c r="B52" s="123" t="s">
        <v>52</v>
      </c>
      <c r="C52" s="123"/>
      <c r="D52" s="28">
        <f t="shared" ref="D52:K52" si="12">D28</f>
        <v>0</v>
      </c>
      <c r="E52" s="28">
        <f t="shared" si="12"/>
        <v>0</v>
      </c>
      <c r="F52" s="28">
        <f t="shared" si="12"/>
        <v>0</v>
      </c>
      <c r="G52" s="28">
        <f t="shared" si="12"/>
        <v>0</v>
      </c>
      <c r="H52" s="28">
        <f t="shared" si="12"/>
        <v>0</v>
      </c>
      <c r="I52" s="28">
        <f t="shared" si="12"/>
        <v>0</v>
      </c>
      <c r="J52" s="28">
        <f t="shared" si="12"/>
        <v>0</v>
      </c>
      <c r="K52" s="28">
        <f t="shared" si="12"/>
        <v>0</v>
      </c>
      <c r="L52" s="29">
        <f>SUM(D52:K52)</f>
        <v>0</v>
      </c>
    </row>
    <row r="53" spans="2:12" ht="15" thickBot="1" x14ac:dyDescent="0.4">
      <c r="B53" s="117" t="s">
        <v>22</v>
      </c>
      <c r="C53" s="118"/>
      <c r="D53" s="103">
        <f t="shared" ref="D53:L53" si="13">SUM(D47:D52)</f>
        <v>0</v>
      </c>
      <c r="E53" s="103">
        <f t="shared" si="13"/>
        <v>0</v>
      </c>
      <c r="F53" s="103">
        <f t="shared" si="13"/>
        <v>0</v>
      </c>
      <c r="G53" s="103">
        <f t="shared" si="13"/>
        <v>0</v>
      </c>
      <c r="H53" s="103">
        <f t="shared" si="13"/>
        <v>0</v>
      </c>
      <c r="I53" s="103">
        <f t="shared" si="13"/>
        <v>0</v>
      </c>
      <c r="J53" s="103">
        <f t="shared" si="13"/>
        <v>0</v>
      </c>
      <c r="K53" s="103">
        <f t="shared" si="13"/>
        <v>0</v>
      </c>
      <c r="L53" s="103">
        <f t="shared" si="13"/>
        <v>0</v>
      </c>
    </row>
    <row r="54" spans="2:12" ht="15" thickTop="1" x14ac:dyDescent="0.35"/>
  </sheetData>
  <mergeCells count="41">
    <mergeCell ref="B27:C27"/>
    <mergeCell ref="M28:N28"/>
    <mergeCell ref="B25:C25"/>
    <mergeCell ref="B31:C31"/>
    <mergeCell ref="M29:N29"/>
    <mergeCell ref="M25:N25"/>
    <mergeCell ref="M26:N26"/>
    <mergeCell ref="M27:N27"/>
    <mergeCell ref="M31:N31"/>
    <mergeCell ref="M30:N30"/>
    <mergeCell ref="B29:C29"/>
    <mergeCell ref="B30:C30"/>
    <mergeCell ref="B52:C52"/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28:C28"/>
    <mergeCell ref="B19:C19"/>
    <mergeCell ref="B26:C26"/>
    <mergeCell ref="B53:C53"/>
    <mergeCell ref="M32:N32"/>
    <mergeCell ref="B41:C41"/>
    <mergeCell ref="B46:C46"/>
    <mergeCell ref="B47:C47"/>
    <mergeCell ref="B51:C51"/>
    <mergeCell ref="B48:C48"/>
    <mergeCell ref="B49:C49"/>
    <mergeCell ref="B50:C50"/>
    <mergeCell ref="B43:C43"/>
    <mergeCell ref="B44:C44"/>
    <mergeCell ref="B45:C45"/>
    <mergeCell ref="M33:N33"/>
    <mergeCell ref="B39:C39"/>
    <mergeCell ref="B40:C40"/>
  </mergeCells>
  <conditionalFormatting sqref="M33:N33">
    <cfRule type="cellIs" dxfId="7" priority="1" operator="notEqual">
      <formula>0</formula>
    </cfRule>
  </conditionalFormatting>
  <hyperlinks>
    <hyperlink ref="E4" r:id="rId1" xr:uid="{00000000-0004-0000-0800-000000000000}"/>
  </hyperlinks>
  <pageMargins left="0.7" right="0.7" top="0.75" bottom="0.75" header="0.3" footer="0.3"/>
  <pageSetup paperSize="9" scale="6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Underlagsdata!$A$20:$A$23</xm:f>
          </x14:formula1>
          <xm:sqref>C5</xm:sqref>
        </x14:dataValidation>
        <x14:dataValidation type="list" allowBlank="1" showInputMessage="1" showErrorMessage="1" xr:uid="{09764687-0E4F-477E-A6B5-6A7E762F430E}">
          <x14:formula1>
            <xm:f>Underlagsdata!$A$13:$A$16</xm:f>
          </x14:formula1>
          <xm:sqref>C4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6C8446F5C5546B1E96DC84DF264E0" ma:contentTypeVersion="11" ma:contentTypeDescription="Create a new document." ma:contentTypeScope="" ma:versionID="9df1edb2753572dfa41019233c1fef76">
  <xsd:schema xmlns:xsd="http://www.w3.org/2001/XMLSchema" xmlns:xs="http://www.w3.org/2001/XMLSchema" xmlns:p="http://schemas.microsoft.com/office/2006/metadata/properties" xmlns:ns2="263ce648-b629-4057-b9f8-8f18e47413e1" xmlns:ns3="75ee63a6-e3cc-4587-af8c-1bd8aa8ee867" targetNamespace="http://schemas.microsoft.com/office/2006/metadata/properties" ma:root="true" ma:fieldsID="70c634921da9dd225f334de405b80a76" ns2:_="" ns3:_="">
    <xsd:import namespace="263ce648-b629-4057-b9f8-8f18e47413e1"/>
    <xsd:import namespace="75ee63a6-e3cc-4587-af8c-1bd8aa8ee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ce648-b629-4057-b9f8-8f18e4741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e63a6-e3cc-4587-af8c-1bd8aa8ee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4D3B1F-1E87-4210-8C43-8B46377F92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A5A3E-82DE-4849-9399-8A8342F5C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ce648-b629-4057-b9f8-8f18e47413e1"/>
    <ds:schemaRef ds:uri="75ee63a6-e3cc-4587-af8c-1bd8aa8ee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C8DD7B-C590-40E3-AF36-1C8B6D3708D2}">
  <ds:schemaRefs>
    <ds:schemaRef ds:uri="http://schemas.microsoft.com/office/2006/documentManagement/types"/>
    <ds:schemaRef ds:uri="http://www.w3.org/XML/1998/namespace"/>
    <ds:schemaRef ds:uri="http://purl.org/dc/elements/1.1/"/>
    <ds:schemaRef ds:uri="75ee63a6-e3cc-4587-af8c-1bd8aa8ee867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63ce648-b629-4057-b9f8-8f18e47413e1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Navngitte områder</vt:lpstr>
      </vt:variant>
      <vt:variant>
        <vt:i4>14</vt:i4>
      </vt:variant>
    </vt:vector>
  </HeadingPairs>
  <TitlesOfParts>
    <vt:vector size="31" baseType="lpstr">
      <vt:lpstr>Delprosjekter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Partner10</vt:lpstr>
      <vt:lpstr>Partner11</vt:lpstr>
      <vt:lpstr>Partner12</vt:lpstr>
      <vt:lpstr>Bedriftsprosjekt</vt:lpstr>
      <vt:lpstr>Kompetanseprosjekt</vt:lpstr>
      <vt:lpstr>Agg. omsøkt beløp</vt:lpstr>
      <vt:lpstr>Underlagsdata</vt:lpstr>
      <vt:lpstr>Partner1</vt:lpstr>
      <vt:lpstr>Partner10</vt:lpstr>
      <vt:lpstr>Partner11</vt:lpstr>
      <vt:lpstr>Partner12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Bedriftsprosjekt!Utskriftsområde</vt:lpstr>
      <vt:lpstr>Delprosjekter!Utskriftsområde</vt:lpstr>
    </vt:vector>
  </TitlesOfParts>
  <Manager/>
  <Company>Enova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Tore Søiland</cp:lastModifiedBy>
  <cp:revision/>
  <dcterms:created xsi:type="dcterms:W3CDTF">2017-03-20T13:48:04Z</dcterms:created>
  <dcterms:modified xsi:type="dcterms:W3CDTF">2021-04-26T08:30:02Z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0x010100D7D6C8446F5C5546B1E96DC84DF264E0</vt:lpwstr>
  </property>
</Properties>
</file>